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\Desktop\Senat_26_05_2021\"/>
    </mc:Choice>
  </mc:AlternateContent>
  <bookViews>
    <workbookView xWindow="0" yWindow="0" windowWidth="21570" windowHeight="80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Arkusz1!$A$3:$I$28</definedName>
  </definedNames>
  <calcPr calcId="162913"/>
</workbook>
</file>

<file path=xl/calcChain.xml><?xml version="1.0" encoding="utf-8"?>
<calcChain xmlns="http://schemas.openxmlformats.org/spreadsheetml/2006/main">
  <c r="D28" i="1" l="1"/>
  <c r="I7" i="1" l="1"/>
  <c r="I28" i="1" s="1"/>
  <c r="E28" i="1" l="1"/>
  <c r="I14" i="1"/>
  <c r="I20" i="1" l="1"/>
  <c r="I24" i="1"/>
</calcChain>
</file>

<file path=xl/sharedStrings.xml><?xml version="1.0" encoding="utf-8"?>
<sst xmlns="http://schemas.openxmlformats.org/spreadsheetml/2006/main" count="84" uniqueCount="48">
  <si>
    <t>Wykłady monograficzne Zagadnienia współczesnej kultury - dylematy</t>
  </si>
  <si>
    <t>Projekt badawczy</t>
  </si>
  <si>
    <t>Fakultatywna pracownia kształcenia uzupełniającego Pracownie zewnętrzne/wykłady</t>
  </si>
  <si>
    <t>wykłady/    konwersatorium</t>
  </si>
  <si>
    <t>obowiązkowy</t>
  </si>
  <si>
    <t>zaliczenie bez oceny na podstawie wymagań prowadzącego</t>
  </si>
  <si>
    <t>Moduł podstawowy</t>
  </si>
  <si>
    <t>konwersatorium</t>
  </si>
  <si>
    <t>Moduł kierunkowy</t>
  </si>
  <si>
    <t>1     2     3</t>
  </si>
  <si>
    <t>warsztat metodologiczny</t>
  </si>
  <si>
    <t>Moduł kształcenia specjalistycznego</t>
  </si>
  <si>
    <t>praca własna / konwersatorium</t>
  </si>
  <si>
    <t>fakultatywny</t>
  </si>
  <si>
    <t>Seminarium końcowe</t>
  </si>
  <si>
    <t>seminarium</t>
  </si>
  <si>
    <t>zaliczenie przed Komisją</t>
  </si>
  <si>
    <t>Moduł fakultatywny</t>
  </si>
  <si>
    <t>Fakultatywna pracownia kształcenia poszerzającego</t>
  </si>
  <si>
    <t>Praktyka zawodowa</t>
  </si>
  <si>
    <t>warsztaty twórcze</t>
  </si>
  <si>
    <t>wykład/ konwersatorium/ warsztaty twórcze</t>
  </si>
  <si>
    <t>1      2       3</t>
  </si>
  <si>
    <t>RAZEM :</t>
  </si>
  <si>
    <t>RAMOWY PROGRAM KSZTAŁCENIA</t>
  </si>
  <si>
    <t>Wykłady monograficzne Zagadnienia współczesnej kultury - dylematy cywilizacji</t>
  </si>
  <si>
    <t>Historia i trendy dyscypliny</t>
  </si>
  <si>
    <t>Filozofia kultury/Teoria Sztuki</t>
  </si>
  <si>
    <t>zaliczenie bez oceny na podstawie wymagań prowadzacego</t>
  </si>
  <si>
    <t xml:space="preserve">Teoria dyscypliny </t>
  </si>
  <si>
    <t>SZKOŁA DOKTORSKA AKADEMII SZTUK PIĘKNYCH W GDAŃSKU</t>
  </si>
  <si>
    <t>wykłady /konwersatorium</t>
  </si>
  <si>
    <t>Pracownia doktoranta Indywidualna praca z promotorem                        Realizacja IPB</t>
  </si>
  <si>
    <t xml:space="preserve">warsztaty twórcze/     wykłady </t>
  </si>
  <si>
    <t>Załącznik nr 2 do Programu kształcenia Szkoły Doktorskiej Akademii Sztuk Pięknych w Gdańsku</t>
  </si>
  <si>
    <t>obowiązkowy/fakultatywny</t>
  </si>
  <si>
    <t xml:space="preserve">Organizacja planu badań/ komercjalizacja, </t>
  </si>
  <si>
    <t>Ochrona własności intelektualnej</t>
  </si>
  <si>
    <t xml:space="preserve">Metodologia dyscypliny, </t>
  </si>
  <si>
    <t>Metodologia pracy badawczej</t>
  </si>
  <si>
    <t>Metodyka zajęć dydaktycznych</t>
  </si>
  <si>
    <t>Metodyka wystąpień publicznych/</t>
  </si>
  <si>
    <t xml:space="preserve"> </t>
  </si>
  <si>
    <t xml:space="preserve">Strategie kształcenia Szkoły Doktorskiej </t>
  </si>
  <si>
    <t>seminarium końcoworoczne</t>
  </si>
  <si>
    <t xml:space="preserve">konwersatorium    </t>
  </si>
  <si>
    <t>2021 - 2024</t>
  </si>
  <si>
    <t>zaliczenie/egzamin na podstawie wymagań prowadzącego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</si>
</sst>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3" borderId="7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5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3" borderId="13" xfId="0" applyFill="1" applyBorder="1"/>
    <xf numFmtId="0" fontId="0" fillId="0" borderId="18" xfId="0" applyBorder="1"/>
    <xf numFmtId="0" fontId="4" fillId="0" borderId="2" xfId="0" applyFont="1" applyBorder="1" applyAlignment="1">
      <alignment horizontal="center" vertical="center"/>
    </xf>
    <xf numFmtId="0" fontId="1" fillId="4" borderId="13" xfId="0" applyFont="1" applyFill="1" applyBorder="1"/>
    <xf numFmtId="0" fontId="1" fillId="3" borderId="13" xfId="0" applyFont="1" applyFill="1" applyBorder="1"/>
    <xf numFmtId="0" fontId="0" fillId="3" borderId="20" xfId="0" applyFill="1" applyBorder="1"/>
    <xf numFmtId="0" fontId="12" fillId="0" borderId="0" xfId="0" applyFont="1"/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Border="1" applyAlignment="1">
      <alignment vertical="center"/>
    </xf>
    <xf numFmtId="0" fontId="0" fillId="0" borderId="0" xfId="0" applyAlignment="1">
      <alignment wrapText="1"/>
    </xf>
    <xf numFmtId="0" fontId="1" fillId="4" borderId="15" xfId="0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textRotation="90"/>
    </xf>
    <xf numFmtId="0" fontId="14" fillId="0" borderId="28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4" workbookViewId="0">
      <selection activeCell="Q13" sqref="Q13"/>
    </sheetView>
  </sheetViews>
  <sheetFormatPr defaultRowHeight="15" x14ac:dyDescent="0.25"/>
  <cols>
    <col min="1" max="1" width="3" customWidth="1"/>
    <col min="2" max="2" width="23.7109375" customWidth="1"/>
    <col min="3" max="3" width="4.85546875" customWidth="1"/>
    <col min="4" max="5" width="5.85546875" customWidth="1"/>
    <col min="6" max="6" width="16.85546875" customWidth="1"/>
    <col min="7" max="7" width="11.7109375" customWidth="1"/>
    <col min="8" max="8" width="14.28515625" customWidth="1"/>
  </cols>
  <sheetData>
    <row r="1" spans="1:18" ht="31.5" customHeight="1" x14ac:dyDescent="0.25">
      <c r="F1" s="73" t="s">
        <v>34</v>
      </c>
      <c r="G1" s="74"/>
      <c r="H1" s="74"/>
      <c r="I1" s="74"/>
      <c r="J1" s="54"/>
      <c r="K1" s="54"/>
      <c r="L1" s="54"/>
      <c r="M1" s="54"/>
    </row>
    <row r="3" spans="1:18" x14ac:dyDescent="0.25">
      <c r="A3" s="77" t="s">
        <v>24</v>
      </c>
      <c r="B3" s="77"/>
      <c r="C3" s="77"/>
      <c r="D3" s="77"/>
      <c r="E3" s="77"/>
      <c r="F3" s="77"/>
      <c r="G3" s="77"/>
      <c r="H3" s="77"/>
    </row>
    <row r="4" spans="1:18" ht="15.75" thickBot="1" x14ac:dyDescent="0.3">
      <c r="A4" s="9"/>
      <c r="B4" s="86" t="s">
        <v>30</v>
      </c>
      <c r="C4" s="86"/>
      <c r="D4" s="86"/>
      <c r="E4" s="86"/>
      <c r="F4" s="86"/>
      <c r="G4" s="86"/>
      <c r="H4" s="86"/>
    </row>
    <row r="5" spans="1:18" ht="15.75" thickBot="1" x14ac:dyDescent="0.3">
      <c r="B5" s="87" t="s">
        <v>46</v>
      </c>
      <c r="C5" s="87"/>
      <c r="D5" s="87"/>
      <c r="E5" s="87"/>
      <c r="F5" s="87"/>
      <c r="G5" s="87"/>
      <c r="H5" s="87"/>
    </row>
    <row r="6" spans="1:18" ht="15.75" thickBot="1" x14ac:dyDescent="0.3">
      <c r="A6" s="78" t="s">
        <v>6</v>
      </c>
      <c r="B6" s="79"/>
      <c r="C6" s="79"/>
      <c r="D6" s="79"/>
      <c r="E6" s="79"/>
      <c r="F6" s="79"/>
      <c r="G6" s="79"/>
      <c r="H6" s="80"/>
      <c r="I6" s="27"/>
      <c r="K6" s="38"/>
      <c r="L6" s="38"/>
      <c r="M6" s="38"/>
      <c r="N6" s="38"/>
      <c r="O6" s="38"/>
      <c r="P6" s="38"/>
      <c r="Q6" s="38"/>
      <c r="R6" s="38"/>
    </row>
    <row r="7" spans="1:18" ht="58.5" customHeight="1" x14ac:dyDescent="0.25">
      <c r="B7" s="23" t="s">
        <v>25</v>
      </c>
      <c r="C7" s="24">
        <v>1.2</v>
      </c>
      <c r="D7" s="24">
        <v>36</v>
      </c>
      <c r="E7" s="24">
        <v>4</v>
      </c>
      <c r="F7" s="25" t="s">
        <v>3</v>
      </c>
      <c r="G7" s="25" t="s">
        <v>4</v>
      </c>
      <c r="H7" s="26" t="s">
        <v>5</v>
      </c>
      <c r="I7" s="88">
        <f>D7+D8+D9+D10+D11+D12</f>
        <v>128</v>
      </c>
      <c r="K7" s="39"/>
      <c r="L7" s="39"/>
      <c r="M7" s="38"/>
      <c r="N7" s="38"/>
      <c r="O7" s="38"/>
      <c r="P7" s="38"/>
      <c r="Q7" s="38"/>
      <c r="R7" s="38"/>
    </row>
    <row r="8" spans="1:18" ht="46.5" customHeight="1" thickBot="1" x14ac:dyDescent="0.3">
      <c r="B8" s="14" t="s">
        <v>36</v>
      </c>
      <c r="C8" s="3">
        <v>1</v>
      </c>
      <c r="D8" s="3">
        <v>18</v>
      </c>
      <c r="E8" s="3">
        <v>2</v>
      </c>
      <c r="F8" s="13" t="s">
        <v>7</v>
      </c>
      <c r="G8" s="11" t="s">
        <v>4</v>
      </c>
      <c r="H8" s="12" t="s">
        <v>5</v>
      </c>
      <c r="I8" s="75"/>
      <c r="J8" s="1"/>
      <c r="K8" s="39"/>
      <c r="L8" s="39"/>
      <c r="M8" s="38"/>
      <c r="N8" s="38"/>
      <c r="O8" s="38"/>
      <c r="P8" s="38"/>
      <c r="Q8" s="38"/>
      <c r="R8" s="38"/>
    </row>
    <row r="9" spans="1:18" ht="46.5" customHeight="1" x14ac:dyDescent="0.25">
      <c r="A9" s="60"/>
      <c r="B9" s="14" t="s">
        <v>37</v>
      </c>
      <c r="C9" s="3">
        <v>2</v>
      </c>
      <c r="D9" s="3">
        <v>12</v>
      </c>
      <c r="E9" s="3">
        <v>1</v>
      </c>
      <c r="F9" s="13" t="s">
        <v>7</v>
      </c>
      <c r="G9" s="11" t="s">
        <v>4</v>
      </c>
      <c r="H9" s="12" t="s">
        <v>47</v>
      </c>
      <c r="I9" s="75"/>
      <c r="J9" s="1"/>
      <c r="K9" s="39"/>
      <c r="L9" s="39"/>
      <c r="M9" s="38"/>
      <c r="N9" s="38"/>
      <c r="O9" s="38"/>
      <c r="P9" s="38"/>
      <c r="Q9" s="38"/>
      <c r="R9" s="38"/>
    </row>
    <row r="10" spans="1:18" ht="60.75" customHeight="1" x14ac:dyDescent="0.25">
      <c r="A10" s="59"/>
      <c r="B10" s="14" t="s">
        <v>41</v>
      </c>
      <c r="C10" s="3">
        <v>1.2</v>
      </c>
      <c r="D10" s="2">
        <v>24</v>
      </c>
      <c r="E10" s="3">
        <v>2</v>
      </c>
      <c r="F10" s="11" t="s">
        <v>45</v>
      </c>
      <c r="G10" s="11" t="s">
        <v>4</v>
      </c>
      <c r="H10" s="12" t="s">
        <v>5</v>
      </c>
      <c r="I10" s="75"/>
      <c r="J10" s="1"/>
      <c r="K10" s="40"/>
      <c r="L10" s="41"/>
      <c r="M10" s="41"/>
      <c r="N10" s="38"/>
      <c r="O10" s="38"/>
      <c r="P10" s="38"/>
      <c r="Q10" s="38"/>
      <c r="R10" s="38"/>
    </row>
    <row r="11" spans="1:18" ht="55.5" customHeight="1" x14ac:dyDescent="0.25">
      <c r="A11" s="59"/>
      <c r="B11" s="15" t="s">
        <v>27</v>
      </c>
      <c r="C11" s="8">
        <v>1.2</v>
      </c>
      <c r="D11" s="8">
        <v>32</v>
      </c>
      <c r="E11" s="8">
        <v>4</v>
      </c>
      <c r="F11" s="16" t="s">
        <v>31</v>
      </c>
      <c r="G11" s="16" t="s">
        <v>4</v>
      </c>
      <c r="H11" s="12" t="s">
        <v>47</v>
      </c>
      <c r="I11" s="75"/>
      <c r="J11" s="1"/>
      <c r="K11" s="40"/>
      <c r="L11" s="41"/>
      <c r="M11" s="41"/>
      <c r="N11" s="38"/>
      <c r="O11" s="38"/>
      <c r="P11" s="38"/>
      <c r="Q11" s="38"/>
      <c r="R11" s="38"/>
    </row>
    <row r="12" spans="1:18" ht="47.25" customHeight="1" thickBot="1" x14ac:dyDescent="0.3">
      <c r="A12" s="63" t="s">
        <v>42</v>
      </c>
      <c r="B12" s="68" t="s">
        <v>43</v>
      </c>
      <c r="C12" s="66">
        <v>1</v>
      </c>
      <c r="D12" s="66">
        <v>6</v>
      </c>
      <c r="E12" s="67">
        <v>1</v>
      </c>
      <c r="F12" s="65" t="s">
        <v>44</v>
      </c>
      <c r="G12" s="16" t="s">
        <v>4</v>
      </c>
      <c r="H12" s="64" t="s">
        <v>28</v>
      </c>
      <c r="I12" s="89"/>
      <c r="J12" s="1"/>
      <c r="K12" s="42"/>
      <c r="L12" s="43"/>
      <c r="M12" s="58"/>
      <c r="N12" s="38"/>
      <c r="O12" s="38"/>
      <c r="P12" s="38"/>
      <c r="Q12" s="38"/>
      <c r="R12" s="38"/>
    </row>
    <row r="13" spans="1:18" ht="15.75" thickBot="1" x14ac:dyDescent="0.3">
      <c r="A13" s="81" t="s">
        <v>8</v>
      </c>
      <c r="B13" s="81"/>
      <c r="C13" s="81"/>
      <c r="D13" s="81"/>
      <c r="E13" s="81"/>
      <c r="F13" s="81"/>
      <c r="G13" s="81"/>
      <c r="H13" s="82"/>
      <c r="I13" s="55"/>
      <c r="K13" s="39"/>
      <c r="L13" s="39"/>
      <c r="M13" s="38"/>
      <c r="N13" s="38"/>
      <c r="O13" s="38"/>
      <c r="P13" s="38"/>
      <c r="Q13" s="38"/>
      <c r="R13" s="38"/>
    </row>
    <row r="14" spans="1:18" ht="45" x14ac:dyDescent="0.25">
      <c r="A14" s="69"/>
      <c r="B14" s="35" t="s">
        <v>26</v>
      </c>
      <c r="C14" s="29">
        <v>1.2</v>
      </c>
      <c r="D14" s="29">
        <v>32</v>
      </c>
      <c r="E14" s="29">
        <v>3</v>
      </c>
      <c r="F14" s="25" t="s">
        <v>3</v>
      </c>
      <c r="G14" s="25" t="s">
        <v>4</v>
      </c>
      <c r="H14" s="12" t="s">
        <v>47</v>
      </c>
      <c r="I14" s="75">
        <f>D14+D15+D16+D17+D18</f>
        <v>160</v>
      </c>
      <c r="J14" s="1"/>
      <c r="K14" s="39"/>
      <c r="L14" s="39"/>
      <c r="M14" s="38"/>
      <c r="N14" s="38"/>
      <c r="O14" s="38"/>
      <c r="P14" s="38"/>
      <c r="Q14" s="38"/>
      <c r="R14" s="38"/>
    </row>
    <row r="15" spans="1:18" ht="45" x14ac:dyDescent="0.25">
      <c r="A15" s="70"/>
      <c r="B15" s="14" t="s">
        <v>29</v>
      </c>
      <c r="C15" s="2">
        <v>1.2</v>
      </c>
      <c r="D15" s="3">
        <v>32</v>
      </c>
      <c r="E15" s="3">
        <v>4</v>
      </c>
      <c r="F15" s="11" t="s">
        <v>3</v>
      </c>
      <c r="G15" s="11" t="s">
        <v>4</v>
      </c>
      <c r="H15" s="12" t="s">
        <v>47</v>
      </c>
      <c r="I15" s="75"/>
      <c r="J15" s="1"/>
      <c r="K15" s="39"/>
      <c r="L15" s="39"/>
      <c r="M15" s="38"/>
      <c r="N15" s="38"/>
      <c r="O15" s="38"/>
      <c r="P15" s="38"/>
      <c r="Q15" s="38"/>
      <c r="R15" s="38"/>
    </row>
    <row r="16" spans="1:18" ht="46.5" thickBot="1" x14ac:dyDescent="0.3">
      <c r="A16" s="61"/>
      <c r="B16" s="57" t="s">
        <v>38</v>
      </c>
      <c r="C16" s="56">
        <v>1.2</v>
      </c>
      <c r="D16" s="8">
        <v>32</v>
      </c>
      <c r="E16" s="8">
        <v>2</v>
      </c>
      <c r="F16" s="17" t="s">
        <v>10</v>
      </c>
      <c r="G16" s="11" t="s">
        <v>4</v>
      </c>
      <c r="H16" s="44" t="s">
        <v>5</v>
      </c>
      <c r="I16" s="75"/>
      <c r="J16" s="1"/>
      <c r="K16" s="39"/>
      <c r="L16" s="39"/>
      <c r="M16" s="38"/>
      <c r="N16" s="38"/>
      <c r="O16" s="38"/>
      <c r="P16" s="38"/>
      <c r="Q16" s="38"/>
      <c r="R16" s="38"/>
    </row>
    <row r="17" spans="1:18" ht="46.5" thickBot="1" x14ac:dyDescent="0.3">
      <c r="A17" s="71"/>
      <c r="B17" s="15" t="s">
        <v>39</v>
      </c>
      <c r="C17" s="56">
        <v>1.2</v>
      </c>
      <c r="D17" s="8">
        <v>32</v>
      </c>
      <c r="E17" s="8">
        <v>2</v>
      </c>
      <c r="F17" s="17" t="s">
        <v>10</v>
      </c>
      <c r="G17" s="11" t="s">
        <v>4</v>
      </c>
      <c r="H17" s="44" t="s">
        <v>5</v>
      </c>
      <c r="I17" s="75"/>
      <c r="J17" s="1"/>
      <c r="K17" s="39"/>
      <c r="L17" s="39"/>
      <c r="M17" s="38"/>
      <c r="N17" s="38"/>
      <c r="O17" s="38"/>
      <c r="P17" s="38"/>
      <c r="Q17" s="38"/>
      <c r="R17" s="38"/>
    </row>
    <row r="18" spans="1:18" ht="51" customHeight="1" thickBot="1" x14ac:dyDescent="0.3">
      <c r="A18" s="72"/>
      <c r="B18" s="57" t="s">
        <v>40</v>
      </c>
      <c r="C18" s="6">
        <v>1.2</v>
      </c>
      <c r="D18" s="5">
        <v>32</v>
      </c>
      <c r="E18" s="5">
        <v>2</v>
      </c>
      <c r="F18" s="17" t="s">
        <v>10</v>
      </c>
      <c r="G18" s="17" t="s">
        <v>4</v>
      </c>
      <c r="H18" s="45" t="s">
        <v>5</v>
      </c>
      <c r="I18" s="76"/>
      <c r="J18" s="1"/>
      <c r="K18" s="39"/>
      <c r="L18" s="39"/>
      <c r="M18" s="38"/>
      <c r="N18" s="38"/>
      <c r="O18" s="38"/>
      <c r="P18" s="38"/>
      <c r="Q18" s="38"/>
      <c r="R18" s="38"/>
    </row>
    <row r="19" spans="1:18" ht="15.75" thickBot="1" x14ac:dyDescent="0.3">
      <c r="A19" s="79" t="s">
        <v>11</v>
      </c>
      <c r="B19" s="79"/>
      <c r="C19" s="79"/>
      <c r="D19" s="79"/>
      <c r="E19" s="79"/>
      <c r="F19" s="79"/>
      <c r="G19" s="79"/>
      <c r="H19" s="83"/>
      <c r="I19" s="31"/>
      <c r="J19" s="1"/>
      <c r="K19" s="39"/>
      <c r="L19" s="39"/>
      <c r="M19" s="38"/>
      <c r="N19" s="38"/>
      <c r="O19" s="38"/>
      <c r="P19" s="38"/>
      <c r="Q19" s="38"/>
      <c r="R19" s="38"/>
    </row>
    <row r="20" spans="1:18" ht="60" x14ac:dyDescent="0.25">
      <c r="A20" s="28"/>
      <c r="B20" s="23" t="s">
        <v>32</v>
      </c>
      <c r="C20" s="24" t="s">
        <v>9</v>
      </c>
      <c r="D20" s="29">
        <v>90</v>
      </c>
      <c r="E20" s="29">
        <v>10</v>
      </c>
      <c r="F20" s="25" t="s">
        <v>12</v>
      </c>
      <c r="G20" s="25" t="s">
        <v>35</v>
      </c>
      <c r="H20" s="46" t="s">
        <v>5</v>
      </c>
      <c r="I20" s="75">
        <f>D20+D21+D22</f>
        <v>138</v>
      </c>
      <c r="J20" s="1"/>
      <c r="K20" s="43"/>
      <c r="L20" s="43"/>
      <c r="M20" s="43"/>
      <c r="N20" s="43"/>
      <c r="O20" s="38"/>
      <c r="P20" s="38"/>
      <c r="Q20" s="38"/>
      <c r="R20" s="38"/>
    </row>
    <row r="21" spans="1:18" ht="22.5" customHeight="1" x14ac:dyDescent="0.25">
      <c r="A21" s="62"/>
      <c r="B21" s="10" t="s">
        <v>14</v>
      </c>
      <c r="C21" s="2">
        <v>2.2999999999999998</v>
      </c>
      <c r="D21" s="3">
        <v>8</v>
      </c>
      <c r="E21" s="3">
        <v>2</v>
      </c>
      <c r="F21" s="11" t="s">
        <v>15</v>
      </c>
      <c r="G21" s="11" t="s">
        <v>4</v>
      </c>
      <c r="H21" s="47" t="s">
        <v>16</v>
      </c>
      <c r="I21" s="75"/>
      <c r="J21" s="1"/>
      <c r="K21" s="40"/>
      <c r="L21" s="40"/>
      <c r="M21" s="40"/>
      <c r="N21" s="40"/>
      <c r="O21" s="40"/>
      <c r="P21" s="40"/>
      <c r="Q21" s="38"/>
      <c r="R21" s="38"/>
    </row>
    <row r="22" spans="1:18" ht="45.75" customHeight="1" thickBot="1" x14ac:dyDescent="0.3">
      <c r="A22" s="4"/>
      <c r="B22" s="34" t="s">
        <v>1</v>
      </c>
      <c r="C22" s="5">
        <v>1.2</v>
      </c>
      <c r="D22" s="5">
        <v>40</v>
      </c>
      <c r="E22" s="5">
        <v>6</v>
      </c>
      <c r="F22" s="17" t="s">
        <v>20</v>
      </c>
      <c r="G22" s="25" t="s">
        <v>35</v>
      </c>
      <c r="H22" s="45" t="s">
        <v>5</v>
      </c>
      <c r="I22" s="76"/>
      <c r="J22" s="1"/>
      <c r="K22" s="42"/>
      <c r="L22" s="42"/>
      <c r="M22" s="42"/>
      <c r="N22" s="42"/>
      <c r="O22" s="42"/>
      <c r="P22" s="38"/>
      <c r="Q22" s="38"/>
      <c r="R22" s="38"/>
    </row>
    <row r="23" spans="1:18" ht="15.75" thickBot="1" x14ac:dyDescent="0.3">
      <c r="A23" s="84" t="s">
        <v>17</v>
      </c>
      <c r="B23" s="84"/>
      <c r="C23" s="84"/>
      <c r="D23" s="84"/>
      <c r="E23" s="84"/>
      <c r="F23" s="84"/>
      <c r="G23" s="84"/>
      <c r="H23" s="85"/>
      <c r="I23" s="30"/>
      <c r="J23" s="1"/>
      <c r="K23" s="39"/>
      <c r="L23" s="39"/>
      <c r="M23" s="38"/>
      <c r="N23" s="38"/>
      <c r="O23" s="38"/>
      <c r="P23" s="38"/>
      <c r="Q23" s="38"/>
      <c r="R23" s="38"/>
    </row>
    <row r="24" spans="1:18" ht="75" x14ac:dyDescent="0.25">
      <c r="A24" s="36"/>
      <c r="B24" s="37" t="s">
        <v>2</v>
      </c>
      <c r="C24" s="49">
        <v>2</v>
      </c>
      <c r="D24" s="49">
        <v>60</v>
      </c>
      <c r="E24" s="49">
        <v>4</v>
      </c>
      <c r="F24" s="50" t="s">
        <v>20</v>
      </c>
      <c r="G24" s="50" t="s">
        <v>13</v>
      </c>
      <c r="H24" s="51" t="s">
        <v>5</v>
      </c>
      <c r="I24" s="75">
        <f>D24+D25+D26+D27</f>
        <v>336</v>
      </c>
      <c r="J24" s="1"/>
      <c r="K24" s="39"/>
      <c r="L24" s="39"/>
      <c r="M24" s="38"/>
      <c r="N24" s="38"/>
      <c r="O24" s="38"/>
      <c r="P24" s="38"/>
      <c r="Q24" s="38"/>
      <c r="R24" s="38"/>
    </row>
    <row r="25" spans="1:18" ht="62.25" customHeight="1" x14ac:dyDescent="0.25">
      <c r="A25" s="62"/>
      <c r="B25" s="10" t="s">
        <v>0</v>
      </c>
      <c r="C25" s="3">
        <v>2.2999999999999998</v>
      </c>
      <c r="D25" s="3">
        <v>36</v>
      </c>
      <c r="E25" s="3">
        <v>2</v>
      </c>
      <c r="F25" s="11" t="s">
        <v>33</v>
      </c>
      <c r="G25" s="13" t="s">
        <v>13</v>
      </c>
      <c r="H25" s="47" t="s">
        <v>5</v>
      </c>
      <c r="I25" s="75"/>
      <c r="J25" s="1"/>
      <c r="K25" s="42"/>
      <c r="L25" s="42"/>
      <c r="M25" s="42"/>
      <c r="N25" s="42"/>
      <c r="O25" s="42"/>
      <c r="P25" s="42"/>
      <c r="Q25" s="42"/>
      <c r="R25" s="38"/>
    </row>
    <row r="26" spans="1:18" ht="62.25" customHeight="1" x14ac:dyDescent="0.25">
      <c r="A26" s="71"/>
      <c r="B26" s="14" t="s">
        <v>18</v>
      </c>
      <c r="C26" s="3">
        <v>2</v>
      </c>
      <c r="D26" s="3">
        <v>60</v>
      </c>
      <c r="E26" s="3">
        <v>4</v>
      </c>
      <c r="F26" s="11" t="s">
        <v>21</v>
      </c>
      <c r="G26" s="13" t="s">
        <v>13</v>
      </c>
      <c r="H26" s="47" t="s">
        <v>5</v>
      </c>
      <c r="I26" s="75"/>
      <c r="J26" s="1"/>
      <c r="K26" s="41"/>
      <c r="L26" s="41"/>
      <c r="M26" s="41"/>
      <c r="N26" s="41"/>
      <c r="O26" s="41"/>
      <c r="P26" s="38"/>
      <c r="Q26" s="38"/>
      <c r="R26" s="38"/>
    </row>
    <row r="27" spans="1:18" ht="51.75" customHeight="1" thickBot="1" x14ac:dyDescent="0.3">
      <c r="A27" s="72"/>
      <c r="B27" s="34" t="s">
        <v>19</v>
      </c>
      <c r="C27" s="52" t="s">
        <v>22</v>
      </c>
      <c r="D27" s="5">
        <v>180</v>
      </c>
      <c r="E27" s="5">
        <v>6</v>
      </c>
      <c r="F27" s="53" t="s">
        <v>20</v>
      </c>
      <c r="G27" s="48" t="s">
        <v>13</v>
      </c>
      <c r="H27" s="45" t="s">
        <v>5</v>
      </c>
      <c r="I27" s="76"/>
      <c r="J27" s="1"/>
      <c r="K27" s="38"/>
      <c r="L27" s="38"/>
      <c r="M27" s="38"/>
      <c r="N27" s="38"/>
      <c r="O27" s="38"/>
      <c r="P27" s="38"/>
      <c r="Q27" s="38"/>
      <c r="R27" s="38"/>
    </row>
    <row r="28" spans="1:18" ht="15.75" customHeight="1" thickBot="1" x14ac:dyDescent="0.3">
      <c r="A28" s="32"/>
      <c r="B28" s="18" t="s">
        <v>23</v>
      </c>
      <c r="C28" s="19"/>
      <c r="D28" s="19">
        <f>D7+D8+D9+D10+D11+D12+D14+D15+D16+D17+D18+D20+D21+D22+D24+D25+D26+D27</f>
        <v>762</v>
      </c>
      <c r="E28" s="19">
        <f>E7+E8+E9+E10+E11+E14+E15+E16+E17+E18+E20+E21+E22+E24+E25+E26+E27</f>
        <v>60</v>
      </c>
      <c r="F28" s="20"/>
      <c r="G28" s="20"/>
      <c r="H28" s="21"/>
      <c r="I28" s="22">
        <f>I7+I14+I20+I24</f>
        <v>762</v>
      </c>
    </row>
    <row r="29" spans="1:18" x14ac:dyDescent="0.25">
      <c r="B29" s="1"/>
      <c r="G29" s="7"/>
    </row>
    <row r="30" spans="1:18" x14ac:dyDescent="0.25">
      <c r="B30" s="33"/>
    </row>
    <row r="31" spans="1:18" x14ac:dyDescent="0.25">
      <c r="B31" s="1"/>
    </row>
    <row r="32" spans="1:18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</sheetData>
  <mergeCells count="15">
    <mergeCell ref="A14:A15"/>
    <mergeCell ref="A17:A18"/>
    <mergeCell ref="A26:A27"/>
    <mergeCell ref="F1:I1"/>
    <mergeCell ref="I14:I18"/>
    <mergeCell ref="I20:I22"/>
    <mergeCell ref="I24:I27"/>
    <mergeCell ref="A3:H3"/>
    <mergeCell ref="A6:H6"/>
    <mergeCell ref="A13:H13"/>
    <mergeCell ref="A19:H19"/>
    <mergeCell ref="A23:H23"/>
    <mergeCell ref="B4:H4"/>
    <mergeCell ref="B5:H5"/>
    <mergeCell ref="I7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minos</dc:creator>
  <cp:lastModifiedBy>asp</cp:lastModifiedBy>
  <cp:lastPrinted>2020-12-08T12:57:30Z</cp:lastPrinted>
  <dcterms:created xsi:type="dcterms:W3CDTF">2019-05-20T09:06:41Z</dcterms:created>
  <dcterms:modified xsi:type="dcterms:W3CDTF">2021-05-26T07:46:33Z</dcterms:modified>
</cp:coreProperties>
</file>