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p\Desktop\Organizacja roku  2023 24\Programy\Programy na stronę\"/>
    </mc:Choice>
  </mc:AlternateContent>
  <bookViews>
    <workbookView xWindow="0" yWindow="0" windowWidth="28800" windowHeight="12330" tabRatio="500"/>
  </bookViews>
  <sheets>
    <sheet name="Harmonogram studiów roczny" sheetId="2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4" i="2" l="1"/>
  <c r="H71" i="2"/>
  <c r="F71" i="2"/>
  <c r="I70" i="2"/>
  <c r="G70" i="2"/>
  <c r="C70" i="2"/>
  <c r="F42" i="2"/>
  <c r="H41" i="2"/>
  <c r="F41" i="2"/>
  <c r="I40" i="2"/>
  <c r="G40" i="2"/>
  <c r="F72" i="2" l="1"/>
  <c r="F75" i="2"/>
</calcChain>
</file>

<file path=xl/sharedStrings.xml><?xml version="1.0" encoding="utf-8"?>
<sst xmlns="http://schemas.openxmlformats.org/spreadsheetml/2006/main" count="306" uniqueCount="111">
  <si>
    <t>Rok akademicki 2023/2024</t>
  </si>
  <si>
    <t>-</t>
  </si>
  <si>
    <t>Pracownia Przestrzeni Audio i Video</t>
  </si>
  <si>
    <t>Edycja Obrazu Video</t>
  </si>
  <si>
    <t>Pracownia Fotografii Dokumentalnej</t>
  </si>
  <si>
    <t>Pracownia Fotografii Projektowej</t>
  </si>
  <si>
    <t xml:space="preserve"> - </t>
  </si>
  <si>
    <t>Fotografia Kreacyjna</t>
  </si>
  <si>
    <t>Sztuka Dźwięku</t>
  </si>
  <si>
    <t>Krytyczna Praktyka Artystyczna w Przestrzeni Społecznej</t>
  </si>
  <si>
    <t>­</t>
  </si>
  <si>
    <t>Pracownia Otwarta</t>
  </si>
  <si>
    <t>Realizacja Obrazu Filmowego</t>
  </si>
  <si>
    <t>Kształtowanie Otoczenia</t>
  </si>
  <si>
    <t>Rysunek Intermedialny</t>
  </si>
  <si>
    <t>Grafika Intermedialna</t>
  </si>
  <si>
    <t>Rzeźba</t>
  </si>
  <si>
    <t>Pracownia Propagandy Społecznej</t>
  </si>
  <si>
    <t>Animacja i Działania Wizualizacyjne</t>
  </si>
  <si>
    <t>Projektowanie i Organizacja Przestrzeni</t>
  </si>
  <si>
    <t>Sztuka Nowych Mediów</t>
  </si>
  <si>
    <t>Sztuka Intermedialna w Kontekście Społecznym</t>
  </si>
  <si>
    <t>Sztuka Instalacji i Performance</t>
  </si>
  <si>
    <t>Historia Fotografii</t>
  </si>
  <si>
    <t>English in Artistic Practice</t>
  </si>
  <si>
    <t>Artystki i Artyści w Wobec Instytucji Kultury i Rynku Sztuki</t>
  </si>
  <si>
    <t>Lektorat B2+ (język angielski)</t>
  </si>
  <si>
    <t>Teoria i Filozofia Sztuki</t>
  </si>
  <si>
    <t>Prawo Autorskie z Elementami Przedsiębiorczości</t>
  </si>
  <si>
    <t>Plener Intermedialny</t>
  </si>
  <si>
    <t>Organizacja Wystaw i Wydarzeń Artystycznych</t>
  </si>
  <si>
    <t>Seminarium Części Teoretycznej Pracy Dyplomowej (magisterskie)</t>
  </si>
  <si>
    <t>Formularz Nr-2</t>
  </si>
  <si>
    <t>Załącznik nr 5b</t>
  </si>
  <si>
    <t>Wydział: Rzeźby i Intermediów</t>
  </si>
  <si>
    <t>*Studia stcjonarne</t>
  </si>
  <si>
    <r>
      <rPr>
        <sz val="11"/>
        <color rgb="FF000000"/>
        <rFont val="Times New Roman"/>
        <charset val="1"/>
      </rPr>
      <t xml:space="preserve">Kierunek: </t>
    </r>
    <r>
      <rPr>
        <b/>
        <sz val="11"/>
        <color rgb="FF000000"/>
        <rFont val="Times New Roman"/>
        <charset val="1"/>
      </rPr>
      <t>Intermedia</t>
    </r>
  </si>
  <si>
    <r>
      <rPr>
        <sz val="11"/>
        <color rgb="FF000000"/>
        <rFont val="Times New Roman"/>
        <charset val="1"/>
      </rPr>
      <t xml:space="preserve">Specjalność: </t>
    </r>
    <r>
      <rPr>
        <b/>
        <sz val="11"/>
        <color rgb="FF000000"/>
        <rFont val="Times New Roman"/>
        <charset val="1"/>
      </rPr>
      <t>FOTOGRAFIA</t>
    </r>
  </si>
  <si>
    <t>Studia II stopnia</t>
  </si>
  <si>
    <t>Rok studiów I</t>
  </si>
  <si>
    <t>Przedmiot</t>
  </si>
  <si>
    <t>Rodzaj zajęć dydaktycznych</t>
  </si>
  <si>
    <t>godz. zajęć dydaktycznych wmgające bezpośredniego udziału nauczyciela akademickiego</t>
  </si>
  <si>
    <t>Obowiązkowe/wybór          o/w</t>
  </si>
  <si>
    <t>Prowadzący</t>
  </si>
  <si>
    <t>sem.I</t>
  </si>
  <si>
    <t>sem.II</t>
  </si>
  <si>
    <t>Forma zaliczenia zajęć</t>
  </si>
  <si>
    <t>Liczba godz.</t>
  </si>
  <si>
    <t>ECTS</t>
  </si>
  <si>
    <t>egzamin</t>
  </si>
  <si>
    <t>zal.</t>
  </si>
  <si>
    <t>zal. z oceną</t>
  </si>
  <si>
    <t>Przedmioty z grupy kierunkowej</t>
  </si>
  <si>
    <t>Pracownia Działań Transdyscyplinarnych 1</t>
  </si>
  <si>
    <t>ć</t>
  </si>
  <si>
    <t>o</t>
  </si>
  <si>
    <t>prof. dr hab. Grzegorz Klaman</t>
  </si>
  <si>
    <t>Pracownia Przestrzeni Audio i Video 1</t>
  </si>
  <si>
    <t>prof. dr hab. Wojciech Zamiara</t>
  </si>
  <si>
    <t>Pracownia Działań Transdyscyplinarnych 2</t>
  </si>
  <si>
    <t>w</t>
  </si>
  <si>
    <t>Pracownia Przestrzeni Audio i Video 2</t>
  </si>
  <si>
    <t>dr Anna Leśniak</t>
  </si>
  <si>
    <t>vacat</t>
  </si>
  <si>
    <r>
      <rPr>
        <sz val="11"/>
        <color rgb="FF000000"/>
        <rFont val="Times New Roman"/>
        <charset val="238"/>
      </rPr>
      <t xml:space="preserve">prof.. ASP dr hab. </t>
    </r>
    <r>
      <rPr>
        <sz val="11"/>
        <color rgb="FF000000"/>
        <rFont val="Times New Roman"/>
        <charset val="1"/>
      </rPr>
      <t>Adam Witkowski</t>
    </r>
  </si>
  <si>
    <t>dr Jan Rogało</t>
  </si>
  <si>
    <t>1, 2</t>
  </si>
  <si>
    <t>prof. dr hab. Janina Rudnicka</t>
  </si>
  <si>
    <t>Realizacja Obrazu filmowego</t>
  </si>
  <si>
    <t>dr Vahram Mkhitaryan</t>
  </si>
  <si>
    <t>dr Maciej Salamon</t>
  </si>
  <si>
    <t>prof. ASP dr hab. Leszek Krutulski</t>
  </si>
  <si>
    <t>dr Agnieszka Babińska</t>
  </si>
  <si>
    <t>Przedmioty z grupy ogólnouczelnianej do wyboru</t>
  </si>
  <si>
    <t>prof. dr hab. Katarzyna Józefowicz</t>
  </si>
  <si>
    <t>prof. ASP dr hab. Jacek Staniszewski</t>
  </si>
  <si>
    <t>dr Robert Turło</t>
  </si>
  <si>
    <t xml:space="preserve">prof. dr hab. Robert Kaja </t>
  </si>
  <si>
    <t>Przedmioty z grupy kształcenia ogólnego</t>
  </si>
  <si>
    <t>prof.ASP dr hab. Małgorzata Jankowska</t>
  </si>
  <si>
    <t>dr Katarzyna Lewandowska</t>
  </si>
  <si>
    <t>prof. ASP dr hab. Małgorzata Jankowska</t>
  </si>
  <si>
    <t>dr Roman Nieczyporowski</t>
  </si>
  <si>
    <t>(Oxfotd Language Centre - Szkoła Języków Obcych)</t>
  </si>
  <si>
    <t>Liczba ECTS w semestrze</t>
  </si>
  <si>
    <t xml:space="preserve">Liczba godzin w semestrze </t>
  </si>
  <si>
    <t>Liczba godzin w roku</t>
  </si>
  <si>
    <t>Rok studiów II</t>
  </si>
  <si>
    <t>godz. zajęć dydaktycznych wmgające bezpośredniego udziału nauczyciela akademickiegi</t>
  </si>
  <si>
    <t>sem.III</t>
  </si>
  <si>
    <t>sem.IV</t>
  </si>
  <si>
    <t>Pracownia Działań Transdyscyplinarnych</t>
  </si>
  <si>
    <t>dr Martyna Jastrzębska</t>
  </si>
  <si>
    <t xml:space="preserve">prof. dr hab. Janina Rudnicka </t>
  </si>
  <si>
    <t>Przedmioty z grupy ogólnouczelnianej</t>
  </si>
  <si>
    <t>prof. ASP dr hab.Jacek Staniszewski</t>
  </si>
  <si>
    <t xml:space="preserve">prof.  dr hab. Robert Kaja </t>
  </si>
  <si>
    <t>prof. ASP  dr hab. Łukasz Guzek</t>
  </si>
  <si>
    <t>mgr Mariola Balińska</t>
  </si>
  <si>
    <t xml:space="preserve">prof. ASP dr hab. Aleksandra Pawliszyn </t>
  </si>
  <si>
    <t>mgr Małgorzata Matyka</t>
  </si>
  <si>
    <t>sd</t>
  </si>
  <si>
    <t xml:space="preserve">prof.. ASP dr hab. Aleksandra Pawliszyn,                                                                                      prof. ASP dr hab. Małgorzata Jankowska,       prof. ASP dr hab. Łukasz Guzek,                       dr Katarzyna Lewandowska,                           dr Roman  Nieczyporowski                                                                 </t>
  </si>
  <si>
    <t>Liczba godzin w semestrze</t>
  </si>
  <si>
    <t>Liczba ECTS całościowo</t>
  </si>
  <si>
    <t>    Liczba godzin kontaktowych</t>
  </si>
  <si>
    <t>    Liczba godzin pracy własnej studenta  ECTSx25(30)h</t>
  </si>
  <si>
    <t>    Liczba godzin prowadzonych przez nauczycieli zatrudnionych na uczelni jako podstawowym miejscu pracy</t>
  </si>
  <si>
    <t>    Liczba godzin zajęć obowiązkowych</t>
  </si>
  <si>
    <t>    Liczba punktów ECTS w ramach zajęć do 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</si>
</sst>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0"/>
      <color rgb="FF000000"/>
      <name val="Arial"/>
      <charset val="1"/>
    </font>
    <font>
      <sz val="11"/>
      <color rgb="FF000000"/>
      <name val="Times New Roman"/>
      <charset val="1"/>
    </font>
    <font>
      <sz val="10"/>
      <color rgb="FF000000"/>
      <name val="Verdana"/>
      <charset val="1"/>
    </font>
    <font>
      <b/>
      <sz val="11"/>
      <color rgb="FF000000"/>
      <name val="Times New Roman"/>
      <charset val="1"/>
    </font>
    <font>
      <sz val="11"/>
      <color rgb="FF000000"/>
      <name val="Times New Roman"/>
      <charset val="238"/>
    </font>
    <font>
      <b/>
      <sz val="12"/>
      <color rgb="FF000000"/>
      <name val="Times New Roman"/>
      <charset val="1"/>
    </font>
    <font>
      <sz val="10"/>
      <color rgb="FF000000"/>
      <name val="Times New Roman"/>
      <charset val="1"/>
    </font>
    <font>
      <b/>
      <sz val="10"/>
      <color rgb="FF333399"/>
      <name val="Verdana"/>
      <charset val="1"/>
    </font>
    <font>
      <sz val="10"/>
      <color rgb="FF333399"/>
      <name val="Verdana"/>
      <charset val="1"/>
    </font>
    <font>
      <sz val="10"/>
      <color rgb="FF000000"/>
      <name val="Calibri"/>
      <charset val="1"/>
    </font>
    <font>
      <sz val="10"/>
      <color rgb="FFFF0000"/>
      <name val="Verdana"/>
      <charset val="1"/>
    </font>
    <font>
      <b/>
      <sz val="10"/>
      <color rgb="FF000000"/>
      <name val="Verdana"/>
      <charset val="1"/>
    </font>
    <font>
      <sz val="8"/>
      <color rgb="FF000000"/>
      <name val="Verdana"/>
      <charset val="1"/>
    </font>
  </fonts>
  <fills count="10">
    <fill>
      <patternFill patternType="none"/>
    </fill>
    <fill>
      <patternFill patternType="gray125"/>
    </fill>
    <fill>
      <patternFill patternType="solid">
        <fgColor rgb="FFA5A5A5"/>
        <bgColor rgb="FF969696"/>
      </patternFill>
    </fill>
    <fill>
      <patternFill patternType="solid">
        <fgColor rgb="FFC0C0C0"/>
        <bgColor rgb="FFBFBFBF"/>
      </patternFill>
    </fill>
    <fill>
      <patternFill patternType="solid">
        <fgColor rgb="FFF4B083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rgb="FFD8D8D8"/>
        <bgColor rgb="FFD6DCE4"/>
      </patternFill>
    </fill>
    <fill>
      <patternFill patternType="solid">
        <fgColor rgb="FFBFBFBF"/>
        <bgColor rgb="FFC0C0C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FFCC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5" borderId="9" xfId="0" applyFont="1" applyFill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1" fillId="5" borderId="20" xfId="0" applyFont="1" applyFill="1" applyBorder="1" applyAlignment="1" applyProtection="1"/>
    <xf numFmtId="0" fontId="1" fillId="5" borderId="8" xfId="0" applyFont="1" applyFill="1" applyBorder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13" xfId="0" applyFont="1" applyBorder="1" applyAlignment="1" applyProtection="1">
      <alignment horizontal="center" vertical="center" wrapText="1"/>
    </xf>
    <xf numFmtId="0" fontId="1" fillId="6" borderId="13" xfId="0" applyFont="1" applyFill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 wrapText="1"/>
    </xf>
    <xf numFmtId="0" fontId="1" fillId="6" borderId="45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 wrapText="1"/>
    </xf>
    <xf numFmtId="0" fontId="1" fillId="6" borderId="32" xfId="0" applyFont="1" applyFill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 wrapText="1"/>
    </xf>
    <xf numFmtId="0" fontId="1" fillId="6" borderId="38" xfId="0" applyFont="1" applyFill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/>
    </xf>
    <xf numFmtId="0" fontId="1" fillId="5" borderId="20" xfId="0" applyFont="1" applyFill="1" applyBorder="1" applyAlignment="1" applyProtection="1">
      <alignment wrapText="1"/>
    </xf>
    <xf numFmtId="0" fontId="1" fillId="5" borderId="20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vertical="center" wrapText="1"/>
    </xf>
    <xf numFmtId="0" fontId="1" fillId="6" borderId="46" xfId="0" applyFont="1" applyFill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2" fillId="5" borderId="0" xfId="0" applyFont="1" applyFill="1" applyBorder="1" applyAlignment="1" applyProtection="1"/>
    <xf numFmtId="0" fontId="1" fillId="5" borderId="26" xfId="0" applyFont="1" applyFill="1" applyBorder="1" applyAlignment="1" applyProtection="1">
      <alignment wrapText="1"/>
    </xf>
    <xf numFmtId="0" fontId="1" fillId="0" borderId="18" xfId="0" applyFont="1" applyBorder="1" applyAlignment="1" applyProtection="1">
      <alignment horizontal="center" vertical="center"/>
    </xf>
    <xf numFmtId="0" fontId="1" fillId="6" borderId="42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vertical="center" wrapText="1"/>
    </xf>
    <xf numFmtId="0" fontId="8" fillId="0" borderId="0" xfId="0" applyFont="1" applyAlignment="1" applyProtection="1"/>
    <xf numFmtId="0" fontId="1" fillId="5" borderId="21" xfId="0" applyFont="1" applyFill="1" applyBorder="1" applyAlignment="1" applyProtection="1">
      <alignment vertical="center" wrapText="1"/>
    </xf>
    <xf numFmtId="0" fontId="9" fillId="5" borderId="21" xfId="0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center" vertical="center"/>
    </xf>
    <xf numFmtId="0" fontId="1" fillId="5" borderId="36" xfId="0" applyFont="1" applyFill="1" applyBorder="1" applyAlignment="1" applyProtection="1">
      <alignment horizontal="left" vertical="center" wrapText="1"/>
    </xf>
    <xf numFmtId="0" fontId="1" fillId="5" borderId="22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vertical="center" wrapText="1"/>
    </xf>
    <xf numFmtId="0" fontId="1" fillId="5" borderId="47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6" borderId="47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6" fillId="5" borderId="4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/>
    <xf numFmtId="0" fontId="1" fillId="5" borderId="27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vertical="center" wrapText="1"/>
    </xf>
    <xf numFmtId="0" fontId="1" fillId="5" borderId="48" xfId="0" applyFont="1" applyFill="1" applyBorder="1" applyAlignment="1" applyProtection="1">
      <alignment horizontal="center" vertical="center"/>
    </xf>
    <xf numFmtId="0" fontId="1" fillId="6" borderId="4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6" borderId="48" xfId="0" applyFont="1" applyFill="1" applyBorder="1" applyAlignment="1" applyProtection="1">
      <alignment horizontal="center" vertical="center"/>
    </xf>
    <xf numFmtId="0" fontId="6" fillId="5" borderId="30" xfId="0" applyFont="1" applyFill="1" applyBorder="1" applyAlignment="1" applyProtection="1">
      <alignment horizontal="center" vertical="center"/>
    </xf>
    <xf numFmtId="0" fontId="6" fillId="5" borderId="34" xfId="0" applyFont="1" applyFill="1" applyBorder="1" applyAlignment="1" applyProtection="1">
      <alignment horizontal="center" vertical="center"/>
    </xf>
    <xf numFmtId="0" fontId="6" fillId="5" borderId="48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wrapText="1"/>
    </xf>
    <xf numFmtId="0" fontId="6" fillId="0" borderId="25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1" fillId="5" borderId="36" xfId="0" applyFont="1" applyFill="1" applyBorder="1" applyAlignment="1" applyProtection="1">
      <alignment horizontal="left" vertical="top" wrapText="1"/>
    </xf>
    <xf numFmtId="0" fontId="1" fillId="5" borderId="19" xfId="0" applyFont="1" applyFill="1" applyBorder="1" applyAlignment="1" applyProtection="1">
      <alignment vertical="center" wrapText="1"/>
    </xf>
    <xf numFmtId="0" fontId="1" fillId="5" borderId="32" xfId="0" applyFont="1" applyFill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/>
    <xf numFmtId="0" fontId="1" fillId="0" borderId="27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/>
    <xf numFmtId="0" fontId="1" fillId="5" borderId="21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/>
    <xf numFmtId="0" fontId="1" fillId="5" borderId="9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center"/>
    </xf>
    <xf numFmtId="0" fontId="1" fillId="6" borderId="18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5" borderId="23" xfId="0" applyFont="1" applyFill="1" applyBorder="1" applyAlignment="1" applyProtection="1">
      <alignment wrapText="1"/>
    </xf>
    <xf numFmtId="0" fontId="1" fillId="5" borderId="24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vertical="center"/>
    </xf>
    <xf numFmtId="0" fontId="1" fillId="5" borderId="29" xfId="0" applyFont="1" applyFill="1" applyBorder="1" applyAlignment="1" applyProtection="1">
      <alignment horizontal="center"/>
    </xf>
    <xf numFmtId="0" fontId="1" fillId="6" borderId="29" xfId="0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wrapText="1"/>
    </xf>
    <xf numFmtId="0" fontId="1" fillId="0" borderId="31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4" borderId="19" xfId="0" applyFont="1" applyFill="1" applyBorder="1" applyAlignment="1" applyProtection="1">
      <alignment vertical="center" wrapText="1"/>
    </xf>
    <xf numFmtId="0" fontId="1" fillId="0" borderId="47" xfId="0" applyFont="1" applyBorder="1" applyAlignment="1" applyProtection="1">
      <alignment horizontal="center" wrapText="1"/>
    </xf>
    <xf numFmtId="0" fontId="1" fillId="2" borderId="47" xfId="0" applyFont="1" applyFill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4" borderId="21" xfId="0" applyFont="1" applyFill="1" applyBorder="1" applyAlignment="1" applyProtection="1"/>
    <xf numFmtId="0" fontId="1" fillId="2" borderId="38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/>
    </xf>
    <xf numFmtId="0" fontId="1" fillId="4" borderId="21" xfId="0" applyFont="1" applyFill="1" applyBorder="1" applyAlignment="1" applyProtection="1">
      <alignment horizontal="left"/>
    </xf>
    <xf numFmtId="0" fontId="3" fillId="0" borderId="44" xfId="0" applyFont="1" applyBorder="1" applyAlignment="1" applyProtection="1">
      <alignment horizontal="center"/>
    </xf>
    <xf numFmtId="0" fontId="1" fillId="0" borderId="0" xfId="0" applyFont="1" applyAlignment="1" applyProtection="1">
      <alignment vertical="center" wrapText="1"/>
    </xf>
    <xf numFmtId="0" fontId="1" fillId="6" borderId="33" xfId="0" applyFont="1" applyFill="1" applyBorder="1" applyAlignment="1" applyProtection="1">
      <alignment horizontal="center" vertical="center"/>
    </xf>
    <xf numFmtId="0" fontId="1" fillId="6" borderId="39" xfId="0" applyFont="1" applyFill="1" applyBorder="1" applyAlignment="1" applyProtection="1">
      <alignment horizontal="center"/>
    </xf>
    <xf numFmtId="0" fontId="1" fillId="5" borderId="36" xfId="0" applyFont="1" applyFill="1" applyBorder="1" applyAlignment="1" applyProtection="1">
      <alignment horizontal="left" vertical="center"/>
    </xf>
    <xf numFmtId="0" fontId="1" fillId="5" borderId="19" xfId="0" applyFont="1" applyFill="1" applyBorder="1" applyAlignment="1" applyProtection="1">
      <alignment horizontal="left" vertical="center"/>
    </xf>
    <xf numFmtId="0" fontId="1" fillId="5" borderId="23" xfId="0" applyFont="1" applyFill="1" applyBorder="1" applyAlignment="1" applyProtection="1">
      <alignment vertical="center" wrapText="1"/>
    </xf>
    <xf numFmtId="0" fontId="6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wrapText="1"/>
    </xf>
    <xf numFmtId="0" fontId="1" fillId="5" borderId="22" xfId="0" applyFont="1" applyFill="1" applyBorder="1" applyAlignment="1" applyProtection="1">
      <alignment vertical="center" wrapText="1"/>
    </xf>
    <xf numFmtId="0" fontId="6" fillId="5" borderId="25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1" fillId="5" borderId="52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center"/>
    </xf>
    <xf numFmtId="0" fontId="1" fillId="5" borderId="53" xfId="0" applyFont="1" applyFill="1" applyBorder="1" applyAlignment="1" applyProtection="1">
      <alignment vertical="center" wrapText="1"/>
    </xf>
    <xf numFmtId="0" fontId="6" fillId="0" borderId="54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5" borderId="55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/>
    <xf numFmtId="0" fontId="1" fillId="5" borderId="8" xfId="0" applyFont="1" applyFill="1" applyBorder="1" applyAlignment="1" applyProtection="1"/>
    <xf numFmtId="0" fontId="1" fillId="5" borderId="36" xfId="0" applyFont="1" applyFill="1" applyBorder="1" applyAlignment="1" applyProtection="1">
      <alignment wrapText="1"/>
    </xf>
    <xf numFmtId="0" fontId="1" fillId="5" borderId="57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5" borderId="58" xfId="0" applyFont="1" applyFill="1" applyBorder="1" applyAlignment="1" applyProtection="1">
      <alignment vertical="center" wrapText="1"/>
    </xf>
    <xf numFmtId="0" fontId="1" fillId="6" borderId="59" xfId="0" applyFont="1" applyFill="1" applyBorder="1" applyAlignment="1" applyProtection="1">
      <alignment horizontal="center" vertical="center"/>
    </xf>
    <xf numFmtId="0" fontId="6" fillId="5" borderId="60" xfId="0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</xf>
    <xf numFmtId="0" fontId="6" fillId="5" borderId="61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horizontal="center" vertical="center"/>
    </xf>
    <xf numFmtId="0" fontId="1" fillId="6" borderId="3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wrapText="1"/>
    </xf>
    <xf numFmtId="0" fontId="0" fillId="0" borderId="20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vertical="center" wrapText="1"/>
    </xf>
    <xf numFmtId="0" fontId="0" fillId="0" borderId="47" xfId="0" applyFont="1" applyBorder="1" applyAlignment="1" applyProtection="1">
      <alignment horizontal="center"/>
    </xf>
    <xf numFmtId="0" fontId="0" fillId="6" borderId="33" xfId="0" applyFont="1" applyFill="1" applyBorder="1" applyAlignment="1" applyProtection="1">
      <alignment horizontal="center"/>
    </xf>
    <xf numFmtId="0" fontId="0" fillId="5" borderId="47" xfId="0" applyFont="1" applyFill="1" applyBorder="1" applyAlignment="1" applyProtection="1">
      <alignment horizontal="center" vertical="center"/>
    </xf>
    <xf numFmtId="0" fontId="0" fillId="6" borderId="33" xfId="0" applyFont="1" applyFill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/>
    <xf numFmtId="0" fontId="6" fillId="5" borderId="9" xfId="0" applyFont="1" applyFill="1" applyBorder="1" applyAlignment="1" applyProtection="1">
      <alignment horizontal="center"/>
    </xf>
    <xf numFmtId="0" fontId="6" fillId="5" borderId="20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1" fillId="0" borderId="56" xfId="0" applyFont="1" applyBorder="1" applyAlignment="1" applyProtection="1">
      <alignment vertical="center"/>
    </xf>
    <xf numFmtId="0" fontId="1" fillId="0" borderId="52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left" vertical="center" wrapText="1"/>
    </xf>
    <xf numFmtId="0" fontId="1" fillId="6" borderId="38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" fillId="4" borderId="19" xfId="0" applyFont="1" applyFill="1" applyBorder="1" applyAlignment="1" applyProtection="1"/>
    <xf numFmtId="0" fontId="1" fillId="2" borderId="32" xfId="0" applyFont="1" applyFill="1" applyBorder="1" applyAlignment="1" applyProtection="1">
      <alignment horizontal="center" wrapText="1"/>
    </xf>
    <xf numFmtId="0" fontId="1" fillId="6" borderId="32" xfId="0" applyFont="1" applyFill="1" applyBorder="1" applyAlignment="1" applyProtection="1">
      <alignment horizontal="center" wrapText="1"/>
    </xf>
    <xf numFmtId="0" fontId="1" fillId="0" borderId="35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" fillId="0" borderId="55" xfId="0" applyFont="1" applyBorder="1" applyAlignment="1" applyProtection="1">
      <alignment horizontal="center" wrapText="1"/>
    </xf>
    <xf numFmtId="0" fontId="1" fillId="4" borderId="31" xfId="0" applyFont="1" applyFill="1" applyBorder="1" applyAlignment="1" applyProtection="1">
      <alignment horizontal="left"/>
    </xf>
    <xf numFmtId="0" fontId="1" fillId="0" borderId="37" xfId="0" applyFont="1" applyBorder="1" applyAlignment="1" applyProtection="1">
      <alignment horizontal="left"/>
    </xf>
    <xf numFmtId="0" fontId="3" fillId="0" borderId="40" xfId="0" applyFont="1" applyBorder="1" applyAlignment="1" applyProtection="1">
      <alignment horizontal="center"/>
    </xf>
    <xf numFmtId="0" fontId="1" fillId="4" borderId="20" xfId="0" applyFont="1" applyFill="1" applyBorder="1" applyAlignment="1" applyProtection="1"/>
    <xf numFmtId="0" fontId="1" fillId="4" borderId="21" xfId="0" applyFont="1" applyFill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/>
    <xf numFmtId="0" fontId="2" fillId="0" borderId="41" xfId="0" applyFont="1" applyBorder="1" applyAlignment="1" applyProtection="1"/>
    <xf numFmtId="0" fontId="12" fillId="0" borderId="0" xfId="0" applyFont="1" applyAlignment="1" applyProtection="1"/>
    <xf numFmtId="0" fontId="1" fillId="8" borderId="47" xfId="0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 wrapText="1"/>
    </xf>
    <xf numFmtId="0" fontId="6" fillId="5" borderId="4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wrapText="1"/>
    </xf>
    <xf numFmtId="0" fontId="1" fillId="5" borderId="52" xfId="0" applyFont="1" applyFill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/>
    </xf>
    <xf numFmtId="0" fontId="1" fillId="8" borderId="18" xfId="0" applyFont="1" applyFill="1" applyBorder="1" applyAlignment="1" applyProtection="1">
      <alignment horizontal="center" vertical="center"/>
    </xf>
    <xf numFmtId="0" fontId="1" fillId="9" borderId="18" xfId="0" applyFont="1" applyFill="1" applyBorder="1" applyAlignment="1" applyProtection="1">
      <alignment horizontal="center" vertical="center"/>
    </xf>
    <xf numFmtId="0" fontId="1" fillId="8" borderId="51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left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5" borderId="48" xfId="0" applyFont="1" applyFill="1" applyBorder="1" applyAlignment="1" applyProtection="1">
      <alignment horizontal="center" vertical="center"/>
    </xf>
    <xf numFmtId="0" fontId="1" fillId="8" borderId="48" xfId="0" applyFont="1" applyFill="1" applyBorder="1" applyAlignment="1" applyProtection="1">
      <alignment horizontal="center" vertical="center"/>
    </xf>
    <xf numFmtId="0" fontId="1" fillId="9" borderId="48" xfId="0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textRotation="90" wrapText="1"/>
    </xf>
    <xf numFmtId="0" fontId="1" fillId="0" borderId="2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7" borderId="20" xfId="0" applyFont="1" applyFill="1" applyBorder="1" applyAlignment="1" applyProtection="1">
      <alignment horizontal="left" wrapText="1"/>
    </xf>
    <xf numFmtId="0" fontId="1" fillId="0" borderId="27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1" fillId="5" borderId="8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center" vertical="center"/>
    </xf>
    <xf numFmtId="0" fontId="1" fillId="5" borderId="35" xfId="0" applyFont="1" applyFill="1" applyBorder="1" applyAlignment="1" applyProtection="1">
      <alignment horizontal="center" vertical="center"/>
    </xf>
    <xf numFmtId="0" fontId="1" fillId="5" borderId="32" xfId="0" applyFont="1" applyFill="1" applyBorder="1" applyAlignment="1" applyProtection="1">
      <alignment horizontal="center" vertical="center"/>
    </xf>
    <xf numFmtId="0" fontId="1" fillId="6" borderId="49" xfId="0" applyFont="1" applyFill="1" applyBorder="1" applyAlignment="1" applyProtection="1">
      <alignment horizontal="center" vertical="center"/>
    </xf>
    <xf numFmtId="0" fontId="6" fillId="5" borderId="3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3" fillId="7" borderId="45" xfId="0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center" vertical="center"/>
    </xf>
    <xf numFmtId="0" fontId="1" fillId="6" borderId="42" xfId="0" applyFont="1" applyFill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4" xfId="0" applyFont="1" applyBorder="1" applyAlignment="1" applyProtection="1">
      <alignment horizontal="left"/>
    </xf>
    <xf numFmtId="164" fontId="1" fillId="0" borderId="43" xfId="0" applyNumberFormat="1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textRotation="90" wrapText="1"/>
    </xf>
    <xf numFmtId="0" fontId="1" fillId="0" borderId="2" xfId="0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5A5A5"/>
      <rgbColor rgb="FF993366"/>
      <rgbColor rgb="FFFFFFCC"/>
      <rgbColor rgb="FFCCFFFF"/>
      <rgbColor rgb="FF660066"/>
      <rgbColor rgb="FFFF8080"/>
      <rgbColor rgb="FF0066CC"/>
      <rgbColor rgb="FFD6D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8D8D8"/>
      <rgbColor rgb="FFFFFF99"/>
      <rgbColor rgb="FFBFBFBF"/>
      <rgbColor rgb="FFFF99CC"/>
      <rgbColor rgb="FFCC99FF"/>
      <rgbColor rgb="FFF4B0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998"/>
  <sheetViews>
    <sheetView tabSelected="1" zoomScaleNormal="100" workbookViewId="0">
      <selection activeCell="P40" sqref="P40"/>
    </sheetView>
  </sheetViews>
  <sheetFormatPr defaultColWidth="12.5703125" defaultRowHeight="12.75" x14ac:dyDescent="0.2"/>
  <cols>
    <col min="1" max="1" width="34.42578125" style="1" customWidth="1"/>
    <col min="2" max="2" width="7.140625" style="1" customWidth="1"/>
    <col min="3" max="3" width="14.42578125" style="1" customWidth="1"/>
    <col min="4" max="4" width="6.42578125" style="1" customWidth="1"/>
    <col min="5" max="5" width="34.140625" style="1" customWidth="1"/>
    <col min="6" max="6" width="7.42578125" style="1" customWidth="1"/>
    <col min="7" max="9" width="6.5703125" style="1" customWidth="1"/>
    <col min="10" max="10" width="8.5703125" style="1" customWidth="1"/>
    <col min="11" max="11" width="8" style="1" customWidth="1"/>
    <col min="12" max="12" width="8.42578125" style="1" customWidth="1"/>
    <col min="13" max="13" width="8" style="1" hidden="1" customWidth="1"/>
    <col min="14" max="33" width="9.140625" style="1" customWidth="1"/>
  </cols>
  <sheetData>
    <row r="1" spans="1:33" ht="13.5" customHeight="1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 t="s">
        <v>33</v>
      </c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3.5" customHeight="1" x14ac:dyDescent="0.25">
      <c r="A2" s="258" t="s">
        <v>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3.5" customHeight="1" x14ac:dyDescent="0.25">
      <c r="A3" s="259" t="s">
        <v>34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3.5" customHeight="1" x14ac:dyDescent="0.25">
      <c r="A4" s="260" t="s">
        <v>35</v>
      </c>
      <c r="B4" s="260"/>
      <c r="C4" s="260"/>
      <c r="D4" s="260"/>
      <c r="E4" s="8"/>
      <c r="F4" s="8"/>
      <c r="G4" s="8"/>
      <c r="H4" s="8"/>
      <c r="I4" s="8"/>
      <c r="J4" s="8"/>
      <c r="K4" s="8"/>
      <c r="L4" s="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3.5" customHeight="1" x14ac:dyDescent="0.25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3.5" customHeight="1" x14ac:dyDescent="0.25">
      <c r="A6" s="9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5" customHeight="1" x14ac:dyDescent="0.25">
      <c r="A7" s="9" t="s">
        <v>38</v>
      </c>
      <c r="B7" s="9"/>
      <c r="C7" s="9"/>
      <c r="D7" s="9"/>
      <c r="E7" s="9"/>
      <c r="F7" s="9"/>
      <c r="G7" s="9"/>
      <c r="H7" s="9"/>
      <c r="I7" s="197"/>
      <c r="J7" s="197"/>
      <c r="K7" s="197"/>
      <c r="L7" s="19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5.75" customHeight="1" x14ac:dyDescent="0.25">
      <c r="A8" s="9"/>
      <c r="B8" s="9"/>
      <c r="C8" s="9"/>
      <c r="D8" s="9"/>
      <c r="E8" s="261"/>
      <c r="F8" s="261"/>
      <c r="G8" s="261"/>
      <c r="H8" s="261"/>
      <c r="I8" s="232" t="s">
        <v>39</v>
      </c>
      <c r="J8" s="232"/>
      <c r="K8" s="232"/>
      <c r="L8" s="23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5.75" customHeight="1" x14ac:dyDescent="0.2">
      <c r="A9" s="262" t="s">
        <v>40</v>
      </c>
      <c r="B9" s="263" t="s">
        <v>41</v>
      </c>
      <c r="C9" s="263" t="s">
        <v>42</v>
      </c>
      <c r="D9" s="263" t="s">
        <v>43</v>
      </c>
      <c r="E9" s="264" t="s">
        <v>44</v>
      </c>
      <c r="F9" s="236" t="s">
        <v>45</v>
      </c>
      <c r="G9" s="236"/>
      <c r="H9" s="236" t="s">
        <v>46</v>
      </c>
      <c r="I9" s="236"/>
      <c r="J9" s="237" t="s">
        <v>47</v>
      </c>
      <c r="K9" s="237"/>
      <c r="L9" s="23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20" customHeight="1" x14ac:dyDescent="0.2">
      <c r="A10" s="262"/>
      <c r="B10" s="263"/>
      <c r="C10" s="263"/>
      <c r="D10" s="263"/>
      <c r="E10" s="264"/>
      <c r="F10" s="10" t="s">
        <v>48</v>
      </c>
      <c r="G10" s="11" t="s">
        <v>49</v>
      </c>
      <c r="H10" s="12" t="s">
        <v>48</v>
      </c>
      <c r="I10" s="13" t="s">
        <v>49</v>
      </c>
      <c r="J10" s="14" t="s">
        <v>50</v>
      </c>
      <c r="K10" s="15" t="s">
        <v>51</v>
      </c>
      <c r="L10" s="12" t="s">
        <v>52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3.5" customHeight="1" x14ac:dyDescent="0.25">
      <c r="A11" s="16">
        <v>1</v>
      </c>
      <c r="B11" s="17"/>
      <c r="C11" s="17"/>
      <c r="D11" s="17"/>
      <c r="E11" s="18">
        <v>2</v>
      </c>
      <c r="F11" s="19">
        <v>3</v>
      </c>
      <c r="G11" s="20">
        <v>4</v>
      </c>
      <c r="H11" s="21">
        <v>5</v>
      </c>
      <c r="I11" s="22">
        <v>6</v>
      </c>
      <c r="J11" s="23">
        <v>7</v>
      </c>
      <c r="K11" s="24">
        <v>8</v>
      </c>
      <c r="L11" s="21">
        <v>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24.75" customHeight="1" x14ac:dyDescent="0.2">
      <c r="A12" s="250" t="s">
        <v>53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34.5" customHeight="1" x14ac:dyDescent="0.25">
      <c r="A13" s="25" t="s">
        <v>54</v>
      </c>
      <c r="B13" s="26" t="s">
        <v>55</v>
      </c>
      <c r="C13" s="26">
        <v>60</v>
      </c>
      <c r="D13" s="26" t="s">
        <v>56</v>
      </c>
      <c r="E13" s="27" t="s">
        <v>57</v>
      </c>
      <c r="F13" s="14">
        <v>60</v>
      </c>
      <c r="G13" s="28">
        <v>4</v>
      </c>
      <c r="H13" s="29" t="s">
        <v>1</v>
      </c>
      <c r="I13" s="11" t="s">
        <v>1</v>
      </c>
      <c r="J13" s="30" t="s">
        <v>1</v>
      </c>
      <c r="K13" s="31" t="s">
        <v>1</v>
      </c>
      <c r="L13" s="32">
        <v>1</v>
      </c>
      <c r="M13" s="3"/>
      <c r="N13" s="33"/>
      <c r="O13" s="3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24.75" customHeight="1" x14ac:dyDescent="0.25">
      <c r="A14" s="34" t="s">
        <v>58</v>
      </c>
      <c r="B14" s="26" t="s">
        <v>55</v>
      </c>
      <c r="C14" s="26">
        <v>60</v>
      </c>
      <c r="D14" s="26" t="s">
        <v>56</v>
      </c>
      <c r="E14" s="27" t="s">
        <v>59</v>
      </c>
      <c r="F14" s="35">
        <v>60</v>
      </c>
      <c r="G14" s="36">
        <v>4</v>
      </c>
      <c r="H14" s="29" t="s">
        <v>1</v>
      </c>
      <c r="I14" s="37" t="s">
        <v>1</v>
      </c>
      <c r="J14" s="30" t="s">
        <v>1</v>
      </c>
      <c r="K14" s="31" t="s">
        <v>1</v>
      </c>
      <c r="L14" s="38">
        <v>1</v>
      </c>
      <c r="M14" s="3"/>
      <c r="N14" s="33"/>
      <c r="O14" s="3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28.5" customHeight="1" x14ac:dyDescent="0.2">
      <c r="A15" s="5" t="s">
        <v>60</v>
      </c>
      <c r="B15" s="212" t="s">
        <v>55</v>
      </c>
      <c r="C15" s="212">
        <v>120</v>
      </c>
      <c r="D15" s="212" t="s">
        <v>61</v>
      </c>
      <c r="E15" s="27" t="s">
        <v>57</v>
      </c>
      <c r="F15" s="251" t="s">
        <v>1</v>
      </c>
      <c r="G15" s="252" t="s">
        <v>1</v>
      </c>
      <c r="H15" s="253">
        <v>120</v>
      </c>
      <c r="I15" s="254">
        <v>5</v>
      </c>
      <c r="J15" s="255" t="s">
        <v>1</v>
      </c>
      <c r="K15" s="256" t="s">
        <v>1</v>
      </c>
      <c r="L15" s="257">
        <v>2</v>
      </c>
      <c r="M15" s="3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3"/>
      <c r="AC15" s="3"/>
      <c r="AD15" s="3"/>
      <c r="AE15" s="3"/>
      <c r="AF15" s="3"/>
      <c r="AG15" s="3"/>
    </row>
    <row r="16" spans="1:33" ht="24.75" customHeight="1" x14ac:dyDescent="0.2">
      <c r="A16" s="4" t="s">
        <v>62</v>
      </c>
      <c r="B16" s="212"/>
      <c r="C16" s="212"/>
      <c r="D16" s="212"/>
      <c r="E16" s="27" t="s">
        <v>59</v>
      </c>
      <c r="F16" s="251"/>
      <c r="G16" s="252"/>
      <c r="H16" s="253"/>
      <c r="I16" s="254"/>
      <c r="J16" s="255"/>
      <c r="K16" s="256"/>
      <c r="L16" s="25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24.75" customHeight="1" x14ac:dyDescent="0.25">
      <c r="A17" s="7" t="s">
        <v>3</v>
      </c>
      <c r="B17" s="26" t="s">
        <v>55</v>
      </c>
      <c r="C17" s="26">
        <v>30</v>
      </c>
      <c r="D17" s="26" t="s">
        <v>56</v>
      </c>
      <c r="E17" s="39" t="s">
        <v>64</v>
      </c>
      <c r="F17" s="35">
        <v>30</v>
      </c>
      <c r="G17" s="36">
        <v>2</v>
      </c>
      <c r="H17" s="29" t="s">
        <v>1</v>
      </c>
      <c r="I17" s="37" t="s">
        <v>1</v>
      </c>
      <c r="J17" s="30" t="s">
        <v>1</v>
      </c>
      <c r="K17" s="31" t="s">
        <v>1</v>
      </c>
      <c r="L17" s="38">
        <v>1</v>
      </c>
      <c r="M17" s="3"/>
      <c r="N17" s="4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32.25" customHeight="1" x14ac:dyDescent="0.25">
      <c r="A18" s="7" t="s">
        <v>9</v>
      </c>
      <c r="B18" s="26" t="s">
        <v>55</v>
      </c>
      <c r="C18" s="26">
        <v>30</v>
      </c>
      <c r="D18" s="26" t="s">
        <v>56</v>
      </c>
      <c r="E18" s="41" t="s">
        <v>63</v>
      </c>
      <c r="F18" s="35">
        <v>30</v>
      </c>
      <c r="G18" s="36">
        <v>2</v>
      </c>
      <c r="H18" s="29" t="s">
        <v>1</v>
      </c>
      <c r="I18" s="37" t="s">
        <v>1</v>
      </c>
      <c r="J18" s="30" t="s">
        <v>1</v>
      </c>
      <c r="K18" s="42" t="s">
        <v>10</v>
      </c>
      <c r="L18" s="38">
        <v>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24.75" customHeight="1" x14ac:dyDescent="0.2">
      <c r="A19" s="242" t="s">
        <v>11</v>
      </c>
      <c r="B19" s="212" t="s">
        <v>55</v>
      </c>
      <c r="C19" s="26">
        <v>15</v>
      </c>
      <c r="D19" s="26" t="s">
        <v>56</v>
      </c>
      <c r="E19" s="41" t="s">
        <v>64</v>
      </c>
      <c r="F19" s="35">
        <v>15</v>
      </c>
      <c r="G19" s="36">
        <v>1</v>
      </c>
      <c r="H19" s="29" t="s">
        <v>1</v>
      </c>
      <c r="I19" s="37" t="s">
        <v>1</v>
      </c>
      <c r="J19" s="30" t="s">
        <v>1</v>
      </c>
      <c r="K19" s="31">
        <v>1</v>
      </c>
      <c r="L19" s="38" t="s">
        <v>1</v>
      </c>
      <c r="M19" s="3"/>
      <c r="N19" s="243"/>
      <c r="O19" s="24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24.75" customHeight="1" x14ac:dyDescent="0.2">
      <c r="A20" s="242"/>
      <c r="B20" s="212"/>
      <c r="C20" s="26">
        <v>15</v>
      </c>
      <c r="D20" s="26" t="s">
        <v>56</v>
      </c>
      <c r="E20" s="41" t="s">
        <v>64</v>
      </c>
      <c r="F20" s="35">
        <v>15</v>
      </c>
      <c r="G20" s="36">
        <v>1</v>
      </c>
      <c r="H20" s="43" t="s">
        <v>1</v>
      </c>
      <c r="I20" s="37" t="s">
        <v>1</v>
      </c>
      <c r="J20" s="30" t="s">
        <v>1</v>
      </c>
      <c r="K20" s="31">
        <v>1</v>
      </c>
      <c r="L20" s="38" t="s">
        <v>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24.75" customHeight="1" x14ac:dyDescent="0.2">
      <c r="A21" s="44" t="s">
        <v>8</v>
      </c>
      <c r="B21" s="45" t="s">
        <v>55</v>
      </c>
      <c r="C21" s="45">
        <v>30</v>
      </c>
      <c r="D21" s="26"/>
      <c r="E21" s="46" t="s">
        <v>65</v>
      </c>
      <c r="F21" s="47">
        <v>30</v>
      </c>
      <c r="G21" s="48">
        <v>2</v>
      </c>
      <c r="H21" s="49"/>
      <c r="I21" s="50"/>
      <c r="J21" s="51" t="s">
        <v>1</v>
      </c>
      <c r="K21" s="52" t="s">
        <v>1</v>
      </c>
      <c r="L21" s="53">
        <v>1</v>
      </c>
      <c r="M21" s="3"/>
      <c r="N21" s="3"/>
      <c r="O21" s="3"/>
      <c r="P21" s="3"/>
      <c r="Q21" s="5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24.75" customHeight="1" x14ac:dyDescent="0.25">
      <c r="A22" s="34" t="s">
        <v>7</v>
      </c>
      <c r="B22" s="55" t="s">
        <v>55</v>
      </c>
      <c r="C22" s="55">
        <v>60</v>
      </c>
      <c r="D22" s="56" t="s">
        <v>56</v>
      </c>
      <c r="E22" s="57" t="s">
        <v>66</v>
      </c>
      <c r="F22" s="58">
        <v>30</v>
      </c>
      <c r="G22" s="59">
        <v>2</v>
      </c>
      <c r="H22" s="60">
        <v>30</v>
      </c>
      <c r="I22" s="61">
        <v>2</v>
      </c>
      <c r="J22" s="62" t="s">
        <v>1</v>
      </c>
      <c r="K22" s="63" t="s">
        <v>1</v>
      </c>
      <c r="L22" s="64" t="s">
        <v>67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24.75" customHeight="1" x14ac:dyDescent="0.25">
      <c r="A23" s="25" t="s">
        <v>14</v>
      </c>
      <c r="B23" s="26" t="s">
        <v>55</v>
      </c>
      <c r="C23" s="26">
        <v>45</v>
      </c>
      <c r="D23" s="26" t="s">
        <v>56</v>
      </c>
      <c r="E23" s="41" t="s">
        <v>68</v>
      </c>
      <c r="F23" s="65" t="s">
        <v>1</v>
      </c>
      <c r="G23" s="36" t="s">
        <v>1</v>
      </c>
      <c r="H23" s="43">
        <v>45</v>
      </c>
      <c r="I23" s="37">
        <v>2</v>
      </c>
      <c r="J23" s="51" t="s">
        <v>1</v>
      </c>
      <c r="K23" s="66" t="s">
        <v>1</v>
      </c>
      <c r="L23" s="67">
        <v>2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24.75" customHeight="1" x14ac:dyDescent="0.25">
      <c r="A24" s="68" t="s">
        <v>69</v>
      </c>
      <c r="B24" s="55" t="s">
        <v>55</v>
      </c>
      <c r="C24" s="55">
        <v>30</v>
      </c>
      <c r="D24" s="55" t="s">
        <v>56</v>
      </c>
      <c r="E24" s="57" t="s">
        <v>70</v>
      </c>
      <c r="F24" s="58" t="s">
        <v>1</v>
      </c>
      <c r="G24" s="59" t="s">
        <v>1</v>
      </c>
      <c r="H24" s="60">
        <v>30</v>
      </c>
      <c r="I24" s="61">
        <v>2</v>
      </c>
      <c r="J24" s="69" t="s">
        <v>1</v>
      </c>
      <c r="K24" s="70" t="s">
        <v>1</v>
      </c>
      <c r="L24" s="64">
        <v>2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24.75" customHeight="1" x14ac:dyDescent="0.25">
      <c r="A25" s="25" t="s">
        <v>15</v>
      </c>
      <c r="B25" s="26" t="s">
        <v>55</v>
      </c>
      <c r="C25" s="26">
        <v>30</v>
      </c>
      <c r="D25" s="26" t="s">
        <v>56</v>
      </c>
      <c r="E25" s="41" t="s">
        <v>71</v>
      </c>
      <c r="F25" s="65">
        <v>30</v>
      </c>
      <c r="G25" s="36">
        <v>3</v>
      </c>
      <c r="H25" s="43" t="s">
        <v>1</v>
      </c>
      <c r="I25" s="37" t="s">
        <v>1</v>
      </c>
      <c r="J25" s="30" t="s">
        <v>1</v>
      </c>
      <c r="K25" s="70" t="s">
        <v>1</v>
      </c>
      <c r="L25" s="67">
        <v>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24.75" customHeight="1" x14ac:dyDescent="0.2">
      <c r="A26" s="71" t="s">
        <v>4</v>
      </c>
      <c r="B26" s="244" t="s">
        <v>55</v>
      </c>
      <c r="C26" s="26">
        <v>30</v>
      </c>
      <c r="D26" s="245" t="s">
        <v>56</v>
      </c>
      <c r="E26" s="72" t="s">
        <v>72</v>
      </c>
      <c r="F26" s="246" t="s">
        <v>6</v>
      </c>
      <c r="G26" s="247" t="s">
        <v>6</v>
      </c>
      <c r="H26" s="60">
        <v>30</v>
      </c>
      <c r="I26" s="61">
        <v>2</v>
      </c>
      <c r="J26" s="74" t="s">
        <v>1</v>
      </c>
      <c r="K26" s="63" t="s">
        <v>1</v>
      </c>
      <c r="L26" s="248">
        <v>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24.75" customHeight="1" x14ac:dyDescent="0.25">
      <c r="A27" s="34" t="s">
        <v>5</v>
      </c>
      <c r="B27" s="244"/>
      <c r="C27" s="26">
        <v>30</v>
      </c>
      <c r="D27" s="245"/>
      <c r="E27" s="57" t="s">
        <v>73</v>
      </c>
      <c r="F27" s="246"/>
      <c r="G27" s="247"/>
      <c r="H27" s="65">
        <v>30</v>
      </c>
      <c r="I27" s="37">
        <v>2</v>
      </c>
      <c r="J27" s="62" t="s">
        <v>1</v>
      </c>
      <c r="K27" s="75" t="s">
        <v>1</v>
      </c>
      <c r="L27" s="248"/>
      <c r="M27" s="3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</row>
    <row r="28" spans="1:33" ht="24.75" customHeight="1" x14ac:dyDescent="0.2">
      <c r="A28" s="238" t="s">
        <v>74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24.75" customHeight="1" x14ac:dyDescent="0.25">
      <c r="A29" s="76" t="s">
        <v>16</v>
      </c>
      <c r="B29" s="239" t="s">
        <v>55</v>
      </c>
      <c r="C29" s="239">
        <v>120</v>
      </c>
      <c r="D29" s="239" t="s">
        <v>61</v>
      </c>
      <c r="E29" s="78" t="s">
        <v>75</v>
      </c>
      <c r="F29" s="207">
        <v>60</v>
      </c>
      <c r="G29" s="208">
        <v>3</v>
      </c>
      <c r="H29" s="207">
        <v>60</v>
      </c>
      <c r="I29" s="208">
        <v>3</v>
      </c>
      <c r="J29" s="240" t="s">
        <v>1</v>
      </c>
      <c r="K29" s="239" t="s">
        <v>1</v>
      </c>
      <c r="L29" s="227" t="s">
        <v>67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24.75" customHeight="1" x14ac:dyDescent="0.25">
      <c r="A30" s="81" t="s">
        <v>17</v>
      </c>
      <c r="B30" s="239"/>
      <c r="C30" s="239"/>
      <c r="D30" s="239"/>
      <c r="E30" s="82" t="s">
        <v>76</v>
      </c>
      <c r="F30" s="207"/>
      <c r="G30" s="207"/>
      <c r="H30" s="207"/>
      <c r="I30" s="207"/>
      <c r="J30" s="240"/>
      <c r="K30" s="239"/>
      <c r="L30" s="227"/>
      <c r="M30" s="3"/>
      <c r="N30" s="8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4.75" customHeight="1" x14ac:dyDescent="0.25">
      <c r="A31" s="84" t="s">
        <v>18</v>
      </c>
      <c r="B31" s="239"/>
      <c r="C31" s="239"/>
      <c r="D31" s="239"/>
      <c r="E31" s="85" t="s">
        <v>77</v>
      </c>
      <c r="F31" s="207"/>
      <c r="G31" s="207"/>
      <c r="H31" s="207"/>
      <c r="I31" s="207"/>
      <c r="J31" s="240"/>
      <c r="K31" s="239"/>
      <c r="L31" s="227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24.75" customHeight="1" x14ac:dyDescent="0.2">
      <c r="A32" s="86" t="s">
        <v>19</v>
      </c>
      <c r="B32" s="239"/>
      <c r="C32" s="239"/>
      <c r="D32" s="239"/>
      <c r="E32" s="41" t="s">
        <v>78</v>
      </c>
      <c r="F32" s="207"/>
      <c r="G32" s="207"/>
      <c r="H32" s="207"/>
      <c r="I32" s="207"/>
      <c r="J32" s="240"/>
      <c r="K32" s="239"/>
      <c r="L32" s="22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24.75" customHeight="1" x14ac:dyDescent="0.2">
      <c r="A33" s="228" t="s">
        <v>79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24.75" customHeight="1" x14ac:dyDescent="0.25">
      <c r="A34" s="87" t="s">
        <v>20</v>
      </c>
      <c r="B34" s="88" t="s">
        <v>61</v>
      </c>
      <c r="C34" s="89">
        <v>60</v>
      </c>
      <c r="D34" s="88" t="s">
        <v>56</v>
      </c>
      <c r="E34" s="27" t="s">
        <v>80</v>
      </c>
      <c r="F34" s="35">
        <v>30</v>
      </c>
      <c r="G34" s="37">
        <v>2</v>
      </c>
      <c r="H34" s="65">
        <v>30</v>
      </c>
      <c r="I34" s="37">
        <v>2</v>
      </c>
      <c r="J34" s="90">
        <v>2</v>
      </c>
      <c r="K34" s="88">
        <v>1.2</v>
      </c>
      <c r="L34" s="91" t="s">
        <v>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24.75" customHeight="1" x14ac:dyDescent="0.25">
      <c r="A35" s="87" t="s">
        <v>21</v>
      </c>
      <c r="B35" s="88" t="s">
        <v>61</v>
      </c>
      <c r="C35" s="89">
        <v>60</v>
      </c>
      <c r="D35" s="88" t="s">
        <v>56</v>
      </c>
      <c r="E35" s="41" t="s">
        <v>81</v>
      </c>
      <c r="F35" s="35">
        <v>30</v>
      </c>
      <c r="G35" s="37">
        <v>2</v>
      </c>
      <c r="H35" s="65">
        <v>30</v>
      </c>
      <c r="I35" s="37">
        <v>2</v>
      </c>
      <c r="J35" s="90" t="s">
        <v>1</v>
      </c>
      <c r="K35" s="88" t="s">
        <v>1</v>
      </c>
      <c r="L35" s="91">
        <v>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24.75" customHeight="1" x14ac:dyDescent="0.25">
      <c r="A36" s="7" t="s">
        <v>23</v>
      </c>
      <c r="B36" s="92" t="s">
        <v>61</v>
      </c>
      <c r="C36" s="92">
        <v>30</v>
      </c>
      <c r="D36" s="92" t="s">
        <v>56</v>
      </c>
      <c r="E36" s="41" t="s">
        <v>82</v>
      </c>
      <c r="F36" s="93" t="s">
        <v>6</v>
      </c>
      <c r="G36" s="94" t="s">
        <v>6</v>
      </c>
      <c r="H36" s="93">
        <v>30</v>
      </c>
      <c r="I36" s="94">
        <v>2</v>
      </c>
      <c r="J36" s="95" t="s">
        <v>1</v>
      </c>
      <c r="K36" s="89" t="s">
        <v>1</v>
      </c>
      <c r="L36" s="96">
        <v>2</v>
      </c>
      <c r="M36" s="3"/>
      <c r="N36" s="40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24.75" customHeight="1" x14ac:dyDescent="0.25">
      <c r="A37" s="97" t="s">
        <v>24</v>
      </c>
      <c r="B37" s="98" t="s">
        <v>55</v>
      </c>
      <c r="C37" s="98">
        <v>30</v>
      </c>
      <c r="D37" s="98" t="s">
        <v>56</v>
      </c>
      <c r="E37" s="99" t="s">
        <v>83</v>
      </c>
      <c r="F37" s="100" t="s">
        <v>1</v>
      </c>
      <c r="G37" s="101" t="s">
        <v>1</v>
      </c>
      <c r="H37" s="102">
        <v>30</v>
      </c>
      <c r="I37" s="101">
        <v>2</v>
      </c>
      <c r="J37" s="103" t="s">
        <v>1</v>
      </c>
      <c r="K37" s="17">
        <v>1</v>
      </c>
      <c r="L37" s="104" t="s">
        <v>1</v>
      </c>
      <c r="M37" s="3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3"/>
      <c r="AA37" s="3"/>
      <c r="AB37" s="3"/>
      <c r="AC37" s="3"/>
      <c r="AD37" s="3"/>
      <c r="AE37" s="3"/>
      <c r="AF37" s="3"/>
      <c r="AG37" s="3"/>
    </row>
    <row r="38" spans="1:33" ht="24.75" customHeight="1" x14ac:dyDescent="0.25">
      <c r="A38" s="105" t="s">
        <v>29</v>
      </c>
      <c r="B38" s="17" t="s">
        <v>55</v>
      </c>
      <c r="C38" s="17">
        <v>50</v>
      </c>
      <c r="D38" s="17" t="s">
        <v>56</v>
      </c>
      <c r="E38" s="106" t="s">
        <v>63</v>
      </c>
      <c r="F38" s="102" t="s">
        <v>1</v>
      </c>
      <c r="G38" s="101" t="s">
        <v>1</v>
      </c>
      <c r="H38" s="102">
        <v>50</v>
      </c>
      <c r="I38" s="101">
        <v>2</v>
      </c>
      <c r="J38" s="103" t="s">
        <v>1</v>
      </c>
      <c r="K38" s="17">
        <v>2</v>
      </c>
      <c r="L38" s="104" t="s">
        <v>1</v>
      </c>
      <c r="M38" s="3"/>
      <c r="N38" s="40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33.75" customHeight="1" x14ac:dyDescent="0.25">
      <c r="A39" s="107" t="s">
        <v>26</v>
      </c>
      <c r="B39" s="108" t="s">
        <v>55</v>
      </c>
      <c r="C39" s="108">
        <v>60</v>
      </c>
      <c r="D39" s="108" t="s">
        <v>56</v>
      </c>
      <c r="E39" s="196" t="s">
        <v>84</v>
      </c>
      <c r="F39" s="24">
        <v>30</v>
      </c>
      <c r="G39" s="22">
        <v>2</v>
      </c>
      <c r="H39" s="24">
        <v>30</v>
      </c>
      <c r="I39" s="22">
        <v>2</v>
      </c>
      <c r="J39" s="109">
        <v>2</v>
      </c>
      <c r="K39" s="108">
        <v>2</v>
      </c>
      <c r="L39" s="110">
        <v>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24.75" customHeight="1" x14ac:dyDescent="0.25">
      <c r="A40" s="2"/>
      <c r="B40" s="2"/>
      <c r="C40" s="2"/>
      <c r="D40" s="2"/>
      <c r="E40" s="111" t="s">
        <v>85</v>
      </c>
      <c r="F40" s="112"/>
      <c r="G40" s="113">
        <f>SUM(G13:G39)</f>
        <v>30</v>
      </c>
      <c r="H40" s="114"/>
      <c r="I40" s="113">
        <f>SUM(I13:I39)</f>
        <v>30</v>
      </c>
      <c r="J40" s="115"/>
      <c r="K40" s="116"/>
      <c r="L40" s="11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24.75" customHeight="1" x14ac:dyDescent="0.25">
      <c r="A41" s="2"/>
      <c r="B41" s="2"/>
      <c r="C41" s="2"/>
      <c r="D41" s="2"/>
      <c r="E41" s="118" t="s">
        <v>86</v>
      </c>
      <c r="F41" s="119">
        <f>SUM(F13:F39)</f>
        <v>450</v>
      </c>
      <c r="G41" s="22"/>
      <c r="H41" s="120">
        <f>SUM(H13:H39)</f>
        <v>545</v>
      </c>
      <c r="I41" s="22"/>
      <c r="J41" s="103"/>
      <c r="K41" s="17"/>
      <c r="L41" s="110"/>
      <c r="M41" s="3"/>
      <c r="N41" s="33"/>
      <c r="O41" s="3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24.75" customHeight="1" x14ac:dyDescent="0.25">
      <c r="A42" s="8"/>
      <c r="B42" s="8"/>
      <c r="C42" s="8"/>
      <c r="D42" s="8"/>
      <c r="E42" s="121" t="s">
        <v>87</v>
      </c>
      <c r="F42" s="199">
        <f>F41+H41</f>
        <v>995</v>
      </c>
      <c r="G42" s="199"/>
      <c r="H42" s="199"/>
      <c r="I42" s="199"/>
      <c r="J42" s="199"/>
      <c r="K42" s="199"/>
      <c r="L42" s="199"/>
      <c r="M42" s="3"/>
      <c r="N42" s="230"/>
      <c r="O42" s="230"/>
      <c r="P42" s="230"/>
      <c r="Q42" s="230"/>
      <c r="R42" s="230"/>
      <c r="S42" s="230"/>
      <c r="T42" s="230"/>
      <c r="U42" s="230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5" customHeight="1" x14ac:dyDescent="0.25">
      <c r="A43" s="8"/>
      <c r="B43" s="8"/>
      <c r="C43" s="8"/>
      <c r="D43" s="8"/>
      <c r="E43" s="9"/>
      <c r="F43" s="122"/>
      <c r="G43" s="122"/>
      <c r="H43" s="122"/>
      <c r="I43" s="122"/>
      <c r="J43" s="122"/>
      <c r="K43" s="122"/>
      <c r="L43" s="122"/>
      <c r="M43" s="3"/>
      <c r="N43" s="33"/>
      <c r="O43" s="3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5" customHeight="1" x14ac:dyDescent="0.25">
      <c r="A44" s="8"/>
      <c r="B44" s="8"/>
      <c r="C44" s="8"/>
      <c r="D44" s="8"/>
      <c r="E44" s="123"/>
      <c r="F44" s="231"/>
      <c r="G44" s="231"/>
      <c r="H44" s="231"/>
      <c r="I44" s="231"/>
      <c r="J44" s="231"/>
      <c r="K44" s="231"/>
      <c r="L44" s="231"/>
      <c r="M44" s="3"/>
      <c r="N44" s="3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5.75" customHeight="1" x14ac:dyDescent="0.25">
      <c r="A45" s="2"/>
      <c r="B45" s="2"/>
      <c r="C45" s="2"/>
      <c r="D45" s="2"/>
      <c r="E45" s="197"/>
      <c r="F45" s="197"/>
      <c r="G45" s="197"/>
      <c r="H45" s="197"/>
      <c r="I45" s="232" t="s">
        <v>88</v>
      </c>
      <c r="J45" s="232"/>
      <c r="K45" s="232"/>
      <c r="L45" s="232"/>
      <c r="M45" s="3"/>
      <c r="N45" s="33"/>
      <c r="O45" s="3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5.75" customHeight="1" x14ac:dyDescent="0.2">
      <c r="A46" s="233" t="s">
        <v>40</v>
      </c>
      <c r="B46" s="234" t="s">
        <v>41</v>
      </c>
      <c r="C46" s="234" t="s">
        <v>89</v>
      </c>
      <c r="D46" s="234" t="s">
        <v>43</v>
      </c>
      <c r="E46" s="235" t="s">
        <v>44</v>
      </c>
      <c r="F46" s="236" t="s">
        <v>90</v>
      </c>
      <c r="G46" s="236"/>
      <c r="H46" s="236" t="s">
        <v>91</v>
      </c>
      <c r="I46" s="236"/>
      <c r="J46" s="237" t="s">
        <v>47</v>
      </c>
      <c r="K46" s="237"/>
      <c r="L46" s="237"/>
      <c r="M46" s="3"/>
      <c r="N46" s="33"/>
      <c r="O46" s="3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20" customHeight="1" x14ac:dyDescent="0.2">
      <c r="A47" s="233"/>
      <c r="B47" s="233"/>
      <c r="C47" s="233"/>
      <c r="D47" s="233"/>
      <c r="E47" s="235"/>
      <c r="F47" s="10" t="s">
        <v>48</v>
      </c>
      <c r="G47" s="11" t="s">
        <v>49</v>
      </c>
      <c r="H47" s="10" t="s">
        <v>48</v>
      </c>
      <c r="I47" s="124" t="s">
        <v>49</v>
      </c>
      <c r="J47" s="14" t="s">
        <v>50</v>
      </c>
      <c r="K47" s="14" t="s">
        <v>51</v>
      </c>
      <c r="L47" s="10" t="s">
        <v>52</v>
      </c>
      <c r="M47" s="3"/>
      <c r="N47" s="33"/>
      <c r="O47" s="3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4.25" customHeight="1" x14ac:dyDescent="0.25">
      <c r="A48" s="17">
        <v>1</v>
      </c>
      <c r="B48" s="17"/>
      <c r="C48" s="17"/>
      <c r="D48" s="17"/>
      <c r="E48" s="18">
        <v>2</v>
      </c>
      <c r="F48" s="21">
        <v>3</v>
      </c>
      <c r="G48" s="22">
        <v>4</v>
      </c>
      <c r="H48" s="21">
        <v>5</v>
      </c>
      <c r="I48" s="125">
        <v>6</v>
      </c>
      <c r="J48" s="23">
        <v>7</v>
      </c>
      <c r="K48" s="24">
        <v>8</v>
      </c>
      <c r="L48" s="21">
        <v>9</v>
      </c>
      <c r="M48" s="3"/>
      <c r="N48" s="33"/>
      <c r="O48" s="3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24.75" customHeight="1" x14ac:dyDescent="0.2">
      <c r="A49" s="219" t="s">
        <v>53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24.75" customHeight="1" x14ac:dyDescent="0.2">
      <c r="A50" s="126" t="s">
        <v>92</v>
      </c>
      <c r="B50" s="220" t="s">
        <v>55</v>
      </c>
      <c r="C50" s="221">
        <v>180</v>
      </c>
      <c r="D50" s="221" t="s">
        <v>61</v>
      </c>
      <c r="E50" s="127" t="s">
        <v>57</v>
      </c>
      <c r="F50" s="222">
        <v>120</v>
      </c>
      <c r="G50" s="223">
        <v>8</v>
      </c>
      <c r="H50" s="222">
        <v>60</v>
      </c>
      <c r="I50" s="223">
        <v>9</v>
      </c>
      <c r="J50" s="225" t="s">
        <v>1</v>
      </c>
      <c r="K50" s="226" t="s">
        <v>1</v>
      </c>
      <c r="L50" s="227">
        <v>3.4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24.75" customHeight="1" x14ac:dyDescent="0.2">
      <c r="A51" s="128" t="s">
        <v>2</v>
      </c>
      <c r="B51" s="220"/>
      <c r="C51" s="220"/>
      <c r="D51" s="220"/>
      <c r="E51" s="72" t="s">
        <v>59</v>
      </c>
      <c r="F51" s="222"/>
      <c r="G51" s="224"/>
      <c r="H51" s="222"/>
      <c r="I51" s="224"/>
      <c r="J51" s="225"/>
      <c r="K51" s="226"/>
      <c r="L51" s="22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24.75" customHeight="1" x14ac:dyDescent="0.25">
      <c r="A52" s="25" t="s">
        <v>4</v>
      </c>
      <c r="B52" s="212" t="s">
        <v>55</v>
      </c>
      <c r="C52" s="213">
        <v>150</v>
      </c>
      <c r="D52" s="213" t="s">
        <v>61</v>
      </c>
      <c r="E52" s="41" t="s">
        <v>72</v>
      </c>
      <c r="F52" s="214">
        <v>90</v>
      </c>
      <c r="G52" s="215">
        <v>5</v>
      </c>
      <c r="H52" s="214">
        <v>60</v>
      </c>
      <c r="I52" s="217">
        <v>4</v>
      </c>
      <c r="J52" s="218" t="s">
        <v>1</v>
      </c>
      <c r="K52" s="218" t="s">
        <v>1</v>
      </c>
      <c r="L52" s="203">
        <v>3.4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24.75" customHeight="1" x14ac:dyDescent="0.25">
      <c r="A53" s="130" t="s">
        <v>5</v>
      </c>
      <c r="B53" s="212"/>
      <c r="C53" s="212"/>
      <c r="D53" s="212"/>
      <c r="E53" s="72" t="s">
        <v>73</v>
      </c>
      <c r="F53" s="214"/>
      <c r="G53" s="216"/>
      <c r="H53" s="214"/>
      <c r="I53" s="217"/>
      <c r="J53" s="218"/>
      <c r="K53" s="218"/>
      <c r="L53" s="203"/>
      <c r="M53" s="3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3"/>
      <c r="AD53" s="3"/>
      <c r="AE53" s="3"/>
      <c r="AF53" s="3"/>
      <c r="AG53" s="3"/>
    </row>
    <row r="54" spans="1:33" ht="24.75" customHeight="1" x14ac:dyDescent="0.25">
      <c r="A54" s="131" t="s">
        <v>13</v>
      </c>
      <c r="B54" s="92" t="s">
        <v>55</v>
      </c>
      <c r="C54" s="92">
        <v>30</v>
      </c>
      <c r="D54" s="92" t="s">
        <v>56</v>
      </c>
      <c r="E54" s="41" t="s">
        <v>93</v>
      </c>
      <c r="F54" s="47" t="s">
        <v>1</v>
      </c>
      <c r="G54" s="50" t="s">
        <v>1</v>
      </c>
      <c r="H54" s="47">
        <v>30</v>
      </c>
      <c r="I54" s="195">
        <v>2</v>
      </c>
      <c r="J54" s="132" t="s">
        <v>1</v>
      </c>
      <c r="K54" s="133" t="s">
        <v>1</v>
      </c>
      <c r="L54" s="134">
        <v>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24.75" customHeight="1" x14ac:dyDescent="0.25">
      <c r="A55" s="135" t="s">
        <v>14</v>
      </c>
      <c r="B55" s="136" t="s">
        <v>55</v>
      </c>
      <c r="C55" s="136">
        <v>45</v>
      </c>
      <c r="D55" s="136" t="s">
        <v>56</v>
      </c>
      <c r="E55" s="137" t="s">
        <v>94</v>
      </c>
      <c r="F55" s="73">
        <v>45</v>
      </c>
      <c r="G55" s="80">
        <v>2</v>
      </c>
      <c r="H55" s="79"/>
      <c r="I55" s="80"/>
      <c r="J55" s="138" t="s">
        <v>1</v>
      </c>
      <c r="K55" s="139" t="s">
        <v>1</v>
      </c>
      <c r="L55" s="140">
        <v>3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24.75" customHeight="1" x14ac:dyDescent="0.2">
      <c r="A56" s="205" t="s">
        <v>95</v>
      </c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24.75" customHeight="1" x14ac:dyDescent="0.25">
      <c r="A57" s="141" t="s">
        <v>16</v>
      </c>
      <c r="B57" s="206" t="s">
        <v>55</v>
      </c>
      <c r="C57" s="206">
        <v>60</v>
      </c>
      <c r="D57" s="206" t="s">
        <v>61</v>
      </c>
      <c r="E57" s="72" t="s">
        <v>75</v>
      </c>
      <c r="F57" s="207">
        <v>60</v>
      </c>
      <c r="G57" s="208">
        <v>3</v>
      </c>
      <c r="H57" s="207" t="s">
        <v>1</v>
      </c>
      <c r="I57" s="208" t="s">
        <v>1</v>
      </c>
      <c r="J57" s="209" t="s">
        <v>1</v>
      </c>
      <c r="K57" s="210" t="s">
        <v>1</v>
      </c>
      <c r="L57" s="211">
        <v>3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24.75" customHeight="1" x14ac:dyDescent="0.25">
      <c r="A58" s="142" t="s">
        <v>17</v>
      </c>
      <c r="B58" s="206"/>
      <c r="C58" s="206"/>
      <c r="D58" s="206"/>
      <c r="E58" s="82" t="s">
        <v>96</v>
      </c>
      <c r="F58" s="207"/>
      <c r="G58" s="207"/>
      <c r="H58" s="207"/>
      <c r="I58" s="207"/>
      <c r="J58" s="209"/>
      <c r="K58" s="210"/>
      <c r="L58" s="21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24.75" customHeight="1" x14ac:dyDescent="0.25">
      <c r="A59" s="6" t="s">
        <v>18</v>
      </c>
      <c r="B59" s="206"/>
      <c r="C59" s="206"/>
      <c r="D59" s="206"/>
      <c r="E59" s="82" t="s">
        <v>77</v>
      </c>
      <c r="F59" s="207"/>
      <c r="G59" s="207"/>
      <c r="H59" s="207"/>
      <c r="I59" s="207"/>
      <c r="J59" s="209"/>
      <c r="K59" s="210"/>
      <c r="L59" s="21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24.75" customHeight="1" x14ac:dyDescent="0.25">
      <c r="A60" s="6" t="s">
        <v>12</v>
      </c>
      <c r="B60" s="206"/>
      <c r="C60" s="206"/>
      <c r="D60" s="206"/>
      <c r="E60" s="82" t="s">
        <v>70</v>
      </c>
      <c r="F60" s="207"/>
      <c r="G60" s="207"/>
      <c r="H60" s="207"/>
      <c r="I60" s="207"/>
      <c r="J60" s="209"/>
      <c r="K60" s="210"/>
      <c r="L60" s="21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24.75" customHeight="1" x14ac:dyDescent="0.25">
      <c r="A61" s="143" t="s">
        <v>19</v>
      </c>
      <c r="B61" s="206"/>
      <c r="C61" s="206"/>
      <c r="D61" s="206"/>
      <c r="E61" s="41" t="s">
        <v>97</v>
      </c>
      <c r="F61" s="207"/>
      <c r="G61" s="207"/>
      <c r="H61" s="207"/>
      <c r="I61" s="207"/>
      <c r="J61" s="209"/>
      <c r="K61" s="210"/>
      <c r="L61" s="21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24.75" customHeight="1" x14ac:dyDescent="0.2">
      <c r="A62" s="201" t="s">
        <v>79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24.75" customHeight="1" x14ac:dyDescent="0.25">
      <c r="A63" s="144" t="s">
        <v>22</v>
      </c>
      <c r="B63" s="145" t="s">
        <v>61</v>
      </c>
      <c r="C63" s="146">
        <v>60</v>
      </c>
      <c r="D63" s="145" t="s">
        <v>56</v>
      </c>
      <c r="E63" s="147" t="s">
        <v>98</v>
      </c>
      <c r="F63" s="15">
        <v>30</v>
      </c>
      <c r="G63" s="148">
        <v>2</v>
      </c>
      <c r="H63" s="15">
        <v>30</v>
      </c>
      <c r="I63" s="13">
        <v>2</v>
      </c>
      <c r="J63" s="149">
        <v>4</v>
      </c>
      <c r="K63" s="150">
        <v>3.4</v>
      </c>
      <c r="L63" s="151" t="s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24.75" customHeight="1" x14ac:dyDescent="0.2">
      <c r="A64" s="152" t="s">
        <v>23</v>
      </c>
      <c r="B64" s="77" t="s">
        <v>61</v>
      </c>
      <c r="C64" s="153">
        <v>30</v>
      </c>
      <c r="D64" s="77" t="s">
        <v>56</v>
      </c>
      <c r="E64" s="27" t="s">
        <v>80</v>
      </c>
      <c r="F64" s="35">
        <v>30</v>
      </c>
      <c r="G64" s="154">
        <v>2</v>
      </c>
      <c r="H64" s="65" t="s">
        <v>1</v>
      </c>
      <c r="I64" s="154" t="s">
        <v>1</v>
      </c>
      <c r="J64" s="155">
        <v>3</v>
      </c>
      <c r="K64" s="156">
        <v>3</v>
      </c>
      <c r="L64" s="157" t="s">
        <v>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27" customHeight="1" x14ac:dyDescent="0.25">
      <c r="A65" s="158" t="s">
        <v>25</v>
      </c>
      <c r="B65" s="88" t="s">
        <v>61</v>
      </c>
      <c r="C65" s="88">
        <v>30</v>
      </c>
      <c r="D65" s="159" t="s">
        <v>56</v>
      </c>
      <c r="E65" s="160" t="s">
        <v>99</v>
      </c>
      <c r="F65" s="161" t="s">
        <v>1</v>
      </c>
      <c r="G65" s="162" t="s">
        <v>1</v>
      </c>
      <c r="H65" s="163">
        <v>30</v>
      </c>
      <c r="I65" s="164">
        <v>2</v>
      </c>
      <c r="J65" s="165" t="s">
        <v>1</v>
      </c>
      <c r="K65" s="166" t="s">
        <v>1</v>
      </c>
      <c r="L65" s="167">
        <v>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24.75" customHeight="1" x14ac:dyDescent="0.2">
      <c r="A66" s="87" t="s">
        <v>27</v>
      </c>
      <c r="B66" s="45" t="s">
        <v>61</v>
      </c>
      <c r="C66" s="45">
        <v>60</v>
      </c>
      <c r="D66" s="45" t="s">
        <v>56</v>
      </c>
      <c r="E66" s="41" t="s">
        <v>100</v>
      </c>
      <c r="F66" s="65">
        <v>30</v>
      </c>
      <c r="G66" s="37">
        <v>2</v>
      </c>
      <c r="H66" s="65">
        <v>30</v>
      </c>
      <c r="I66" s="37">
        <v>2</v>
      </c>
      <c r="J66" s="51">
        <v>4</v>
      </c>
      <c r="K66" s="129">
        <v>3.4</v>
      </c>
      <c r="L66" s="168" t="s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31.5" customHeight="1" x14ac:dyDescent="0.25">
      <c r="A67" s="7" t="s">
        <v>28</v>
      </c>
      <c r="B67" s="26" t="s">
        <v>61</v>
      </c>
      <c r="C67" s="26">
        <v>20</v>
      </c>
      <c r="D67" s="26" t="s">
        <v>56</v>
      </c>
      <c r="E67" s="169" t="s">
        <v>101</v>
      </c>
      <c r="F67" s="65" t="s">
        <v>1</v>
      </c>
      <c r="G67" s="37" t="s">
        <v>1</v>
      </c>
      <c r="H67" s="65">
        <v>20</v>
      </c>
      <c r="I67" s="37">
        <v>1</v>
      </c>
      <c r="J67" s="170" t="s">
        <v>1</v>
      </c>
      <c r="K67" s="171" t="s">
        <v>1</v>
      </c>
      <c r="L67" s="172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27.75" customHeight="1" x14ac:dyDescent="0.25">
      <c r="A68" s="7" t="s">
        <v>30</v>
      </c>
      <c r="B68" s="88" t="s">
        <v>61</v>
      </c>
      <c r="C68" s="88">
        <v>30</v>
      </c>
      <c r="D68" s="88" t="s">
        <v>56</v>
      </c>
      <c r="E68" s="82" t="s">
        <v>64</v>
      </c>
      <c r="F68" s="35">
        <v>30</v>
      </c>
      <c r="G68" s="37">
        <v>2</v>
      </c>
      <c r="H68" s="35" t="s">
        <v>1</v>
      </c>
      <c r="I68" s="37" t="s">
        <v>1</v>
      </c>
      <c r="J68" s="30" t="s">
        <v>1</v>
      </c>
      <c r="K68" s="156" t="s">
        <v>1</v>
      </c>
      <c r="L68" s="157">
        <v>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79.5" customHeight="1" x14ac:dyDescent="0.2">
      <c r="A69" s="173" t="s">
        <v>31</v>
      </c>
      <c r="B69" s="174" t="s">
        <v>102</v>
      </c>
      <c r="C69" s="174">
        <v>60</v>
      </c>
      <c r="D69" s="174" t="s">
        <v>61</v>
      </c>
      <c r="E69" s="175" t="s">
        <v>103</v>
      </c>
      <c r="F69" s="23">
        <v>30</v>
      </c>
      <c r="G69" s="176">
        <v>4</v>
      </c>
      <c r="H69" s="23">
        <v>30</v>
      </c>
      <c r="I69" s="176">
        <v>8</v>
      </c>
      <c r="J69" s="177" t="s">
        <v>1</v>
      </c>
      <c r="K69" s="178">
        <v>3</v>
      </c>
      <c r="L69" s="179">
        <v>4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24.75" customHeight="1" x14ac:dyDescent="0.25">
      <c r="A70" s="2"/>
      <c r="B70" s="2"/>
      <c r="C70" s="145">
        <f>SUM(C13:C69)</f>
        <v>1750</v>
      </c>
      <c r="D70" s="2"/>
      <c r="E70" s="180" t="s">
        <v>85</v>
      </c>
      <c r="F70" s="112"/>
      <c r="G70" s="113">
        <f>SUM(G50:G69)</f>
        <v>30</v>
      </c>
      <c r="H70" s="114"/>
      <c r="I70" s="113">
        <f>SUM(I50:I69)</f>
        <v>30</v>
      </c>
      <c r="J70" s="115"/>
      <c r="K70" s="116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24.75" customHeight="1" x14ac:dyDescent="0.25">
      <c r="A71" s="8"/>
      <c r="B71" s="8"/>
      <c r="C71" s="8"/>
      <c r="D71" s="8"/>
      <c r="E71" s="121" t="s">
        <v>104</v>
      </c>
      <c r="F71" s="181">
        <f>SUM(F50:F69)</f>
        <v>465</v>
      </c>
      <c r="G71" s="182"/>
      <c r="H71" s="181">
        <f>SUM(H50:H69)</f>
        <v>290</v>
      </c>
      <c r="I71" s="182"/>
      <c r="J71" s="183"/>
      <c r="K71" s="184"/>
      <c r="L71" s="185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24.75" customHeight="1" x14ac:dyDescent="0.25">
      <c r="A72" s="8"/>
      <c r="B72" s="8"/>
      <c r="C72" s="8"/>
      <c r="D72" s="8"/>
      <c r="E72" s="186" t="s">
        <v>87</v>
      </c>
      <c r="F72" s="199">
        <f>F71+H71</f>
        <v>755</v>
      </c>
      <c r="G72" s="199"/>
      <c r="H72" s="199"/>
      <c r="I72" s="199"/>
      <c r="J72" s="199"/>
      <c r="K72" s="199"/>
      <c r="L72" s="199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24.75" customHeight="1" x14ac:dyDescent="0.25">
      <c r="A73" s="8"/>
      <c r="B73" s="8"/>
      <c r="C73" s="8"/>
      <c r="D73" s="8"/>
      <c r="E73" s="187"/>
      <c r="F73" s="188"/>
      <c r="G73" s="188"/>
      <c r="H73" s="188"/>
      <c r="I73" s="188"/>
      <c r="J73" s="188"/>
      <c r="K73" s="188"/>
      <c r="L73" s="18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24.75" customHeight="1" x14ac:dyDescent="0.25">
      <c r="A74" s="198" t="s">
        <v>105</v>
      </c>
      <c r="B74" s="198"/>
      <c r="C74" s="198"/>
      <c r="D74" s="198"/>
      <c r="E74" s="198"/>
      <c r="F74" s="202">
        <f>G40+I40+G70+I70</f>
        <v>120</v>
      </c>
      <c r="G74" s="202"/>
      <c r="H74" s="202"/>
      <c r="I74" s="202"/>
      <c r="J74" s="202"/>
      <c r="K74" s="202"/>
      <c r="L74" s="202"/>
      <c r="M74" s="3"/>
      <c r="N74" s="40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24.75" customHeight="1" x14ac:dyDescent="0.25">
      <c r="A75" s="198" t="s">
        <v>106</v>
      </c>
      <c r="B75" s="198"/>
      <c r="C75" s="198"/>
      <c r="D75" s="198"/>
      <c r="E75" s="198"/>
      <c r="F75" s="199">
        <f>F42+F72</f>
        <v>1750</v>
      </c>
      <c r="G75" s="199"/>
      <c r="H75" s="199"/>
      <c r="I75" s="199"/>
      <c r="J75" s="199"/>
      <c r="K75" s="199"/>
      <c r="L75" s="199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24.75" customHeight="1" x14ac:dyDescent="0.25">
      <c r="A76" s="198" t="s">
        <v>107</v>
      </c>
      <c r="B76" s="198"/>
      <c r="C76" s="198"/>
      <c r="D76" s="198"/>
      <c r="E76" s="198"/>
      <c r="F76" s="199">
        <v>1250</v>
      </c>
      <c r="G76" s="199"/>
      <c r="H76" s="199"/>
      <c r="I76" s="199"/>
      <c r="J76" s="199"/>
      <c r="K76" s="199"/>
      <c r="L76" s="199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24.75" customHeight="1" x14ac:dyDescent="0.25">
      <c r="A77" s="189" t="s">
        <v>108</v>
      </c>
      <c r="B77" s="189"/>
      <c r="C77" s="189"/>
      <c r="D77" s="189"/>
      <c r="E77" s="190"/>
      <c r="F77" s="199">
        <v>1610</v>
      </c>
      <c r="G77" s="199"/>
      <c r="H77" s="199"/>
      <c r="I77" s="199"/>
      <c r="J77" s="199"/>
      <c r="K77" s="199"/>
      <c r="L77" s="199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24.75" customHeight="1" x14ac:dyDescent="0.25">
      <c r="A78" s="198" t="s">
        <v>109</v>
      </c>
      <c r="B78" s="198"/>
      <c r="C78" s="198"/>
      <c r="D78" s="198"/>
      <c r="E78" s="198"/>
      <c r="F78" s="199">
        <v>1060</v>
      </c>
      <c r="G78" s="199"/>
      <c r="H78" s="199"/>
      <c r="I78" s="199"/>
      <c r="J78" s="199"/>
      <c r="K78" s="199"/>
      <c r="L78" s="199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24.75" customHeight="1" x14ac:dyDescent="0.25">
      <c r="A79" s="198" t="s">
        <v>110</v>
      </c>
      <c r="B79" s="198"/>
      <c r="C79" s="198"/>
      <c r="D79" s="198"/>
      <c r="E79" s="198"/>
      <c r="F79" s="200">
        <v>52</v>
      </c>
      <c r="G79" s="200"/>
      <c r="H79" s="200"/>
      <c r="I79" s="200"/>
      <c r="J79" s="200"/>
      <c r="K79" s="200"/>
      <c r="L79" s="200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191"/>
      <c r="K80" s="192"/>
      <c r="L80" s="19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" customHeight="1" x14ac:dyDescent="0.2">
      <c r="A87" s="3"/>
      <c r="B87" s="194"/>
      <c r="C87" s="19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" customHeight="1" x14ac:dyDescent="0.2">
      <c r="A88" s="3"/>
      <c r="B88" s="194"/>
      <c r="C88" s="19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2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2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2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2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2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2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2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2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2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2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2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2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2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2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2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2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2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2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2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2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2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2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2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2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2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2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2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2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2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2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2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2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2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2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2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2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2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2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2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2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2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2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2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2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2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2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2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2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2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2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2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2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2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2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2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2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2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2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2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2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2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2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2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2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2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2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2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2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2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2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2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2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2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2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2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2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2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2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2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2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2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2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2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2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2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2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2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2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2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2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2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2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2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2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2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2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2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2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2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2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2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2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2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2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2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2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2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2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2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2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2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2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2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2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2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2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2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2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2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2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2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2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2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2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2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2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2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2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2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2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2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2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2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2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2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2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2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2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2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2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2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2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2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2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2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2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2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2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2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2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2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2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2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2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2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2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2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2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2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2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2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2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2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2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2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2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2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2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2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2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2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2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2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2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2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2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2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2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2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2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2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2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2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2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2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2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2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2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2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2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2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2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2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2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2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2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2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2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2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2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2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2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2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2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2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2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2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2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2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2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2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2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2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2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2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2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2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2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2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2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2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2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2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2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2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2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2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2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2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2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2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2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2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2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2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2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2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2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2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2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2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2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2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2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2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2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2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2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2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2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2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2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2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2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2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2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2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2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2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2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2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2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2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2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2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2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2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2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2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2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2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2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2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2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2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2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2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2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2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2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2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2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2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2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2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2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2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2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2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2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2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2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2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2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2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2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2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2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2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2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2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2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2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2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2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2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2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2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2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2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2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2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2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2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2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2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2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2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2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2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2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2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2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2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2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2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2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2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2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2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2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2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2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2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2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2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2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2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2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2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2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2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2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2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2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2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2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2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2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2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2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2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2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2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2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2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2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2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2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2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2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2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2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2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2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2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2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2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2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2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2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2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2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2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2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2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2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2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2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2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2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2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2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2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2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2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2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2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2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2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2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2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2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2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2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2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2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2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2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2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2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2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2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2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2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2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2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2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2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2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2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2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2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2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2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2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2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2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2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2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2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2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2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2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2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2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2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2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2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2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2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2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2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2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2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2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2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2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2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2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2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2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2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2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2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2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2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2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2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2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2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2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2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2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2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2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2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2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2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2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2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2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2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2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2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2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2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2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2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2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2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2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2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2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2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2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2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2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2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2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2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2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2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2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2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2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2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2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2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2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2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2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2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2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2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2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2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2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2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2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2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2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2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2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2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2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2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2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2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2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2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2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2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2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2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2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2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2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2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2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2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2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2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2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2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2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2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2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2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2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2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2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2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2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2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2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2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2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2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2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2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2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2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2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2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2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2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2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2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2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2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2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2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2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2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2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2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2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2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2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2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2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2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2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2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2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2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2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2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2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2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2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2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2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2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2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2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2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2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2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2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2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2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2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2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2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2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2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2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2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2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2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2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2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2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2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2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2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2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2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2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2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2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2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2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2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2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2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2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2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2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2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2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2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2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2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2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2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2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2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2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2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2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2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2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2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2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2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2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2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2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2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2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2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2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2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2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2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2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2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2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2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2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2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2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2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2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2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2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2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2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2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2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2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2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2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2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2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2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2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2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2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2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2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2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2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2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2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2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2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2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2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2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2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2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2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2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2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2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2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2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2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2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2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2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2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2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2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2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2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2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2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2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2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2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2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2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2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2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2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2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2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2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2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2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2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2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2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2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2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2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2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2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2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2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2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2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2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2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2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2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2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2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2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2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2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2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2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2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2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2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2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2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2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2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2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2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2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2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2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2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2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2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2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2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2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2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  <row r="982" spans="1:33" ht="12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</row>
    <row r="983" spans="1:33" ht="12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</row>
    <row r="984" spans="1:33" ht="12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</row>
    <row r="985" spans="1:33" ht="12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</row>
    <row r="986" spans="1:33" ht="12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</row>
    <row r="987" spans="1:33" ht="12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</row>
    <row r="988" spans="1:33" ht="12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</row>
    <row r="989" spans="1:33" ht="12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  <row r="990" spans="1:33" ht="12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</row>
    <row r="991" spans="1:33" ht="12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</row>
    <row r="992" spans="1:33" ht="12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</row>
    <row r="993" spans="1:33" ht="12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</row>
    <row r="994" spans="1:33" ht="12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</row>
    <row r="995" spans="1:33" ht="12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</row>
    <row r="996" spans="1:33" ht="12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</row>
    <row r="997" spans="1:33" ht="12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</row>
    <row r="998" spans="1:33" ht="12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</row>
  </sheetData>
  <mergeCells count="107">
    <mergeCell ref="A2:L2"/>
    <mergeCell ref="A3:L3"/>
    <mergeCell ref="A4:D4"/>
    <mergeCell ref="I7:L7"/>
    <mergeCell ref="E8:H8"/>
    <mergeCell ref="I8:L8"/>
    <mergeCell ref="A9:A10"/>
    <mergeCell ref="B9:B10"/>
    <mergeCell ref="C9:C10"/>
    <mergeCell ref="D9:D10"/>
    <mergeCell ref="E9:E10"/>
    <mergeCell ref="F9:G9"/>
    <mergeCell ref="H9:I9"/>
    <mergeCell ref="J9:L9"/>
    <mergeCell ref="A12:L12"/>
    <mergeCell ref="B15:B16"/>
    <mergeCell ref="C15:C16"/>
    <mergeCell ref="D15:D16"/>
    <mergeCell ref="F15:F16"/>
    <mergeCell ref="G15:G16"/>
    <mergeCell ref="H15:H16"/>
    <mergeCell ref="I15:I16"/>
    <mergeCell ref="J15:J16"/>
    <mergeCell ref="K15:K16"/>
    <mergeCell ref="L15:L16"/>
    <mergeCell ref="N15:AA15"/>
    <mergeCell ref="A19:A20"/>
    <mergeCell ref="B19:B20"/>
    <mergeCell ref="N19:O19"/>
    <mergeCell ref="B26:B27"/>
    <mergeCell ref="D26:D27"/>
    <mergeCell ref="F26:F27"/>
    <mergeCell ref="G26:G27"/>
    <mergeCell ref="L26:L27"/>
    <mergeCell ref="N27:AG27"/>
    <mergeCell ref="A28:L28"/>
    <mergeCell ref="B29:B32"/>
    <mergeCell ref="C29:C32"/>
    <mergeCell ref="D29:D32"/>
    <mergeCell ref="F29:F32"/>
    <mergeCell ref="G29:G32"/>
    <mergeCell ref="H29:H32"/>
    <mergeCell ref="I29:I32"/>
    <mergeCell ref="J29:J32"/>
    <mergeCell ref="K29:K32"/>
    <mergeCell ref="L29:L32"/>
    <mergeCell ref="A33:L33"/>
    <mergeCell ref="N37:Y37"/>
    <mergeCell ref="F42:L42"/>
    <mergeCell ref="N42:U42"/>
    <mergeCell ref="F44:L44"/>
    <mergeCell ref="E45:H45"/>
    <mergeCell ref="I45:L45"/>
    <mergeCell ref="A46:A47"/>
    <mergeCell ref="B46:B47"/>
    <mergeCell ref="C46:C47"/>
    <mergeCell ref="D46:D47"/>
    <mergeCell ref="E46:E47"/>
    <mergeCell ref="F46:G46"/>
    <mergeCell ref="H46:I46"/>
    <mergeCell ref="J46:L46"/>
    <mergeCell ref="A49:L49"/>
    <mergeCell ref="B50:B51"/>
    <mergeCell ref="C50:C51"/>
    <mergeCell ref="D50:D51"/>
    <mergeCell ref="F50:F51"/>
    <mergeCell ref="G50:G51"/>
    <mergeCell ref="H50:H51"/>
    <mergeCell ref="I50:I51"/>
    <mergeCell ref="J50:J51"/>
    <mergeCell ref="K50:K51"/>
    <mergeCell ref="L50:L51"/>
    <mergeCell ref="L52:L53"/>
    <mergeCell ref="N53:AB53"/>
    <mergeCell ref="A56:L56"/>
    <mergeCell ref="B57:B61"/>
    <mergeCell ref="C57:C61"/>
    <mergeCell ref="D57:D61"/>
    <mergeCell ref="F57:F61"/>
    <mergeCell ref="G57:G61"/>
    <mergeCell ref="H57:H61"/>
    <mergeCell ref="I57:I61"/>
    <mergeCell ref="J57:J61"/>
    <mergeCell ref="K57:K61"/>
    <mergeCell ref="L57:L61"/>
    <mergeCell ref="B52:B53"/>
    <mergeCell ref="C52:C53"/>
    <mergeCell ref="D52:D53"/>
    <mergeCell ref="F52:F53"/>
    <mergeCell ref="G52:G53"/>
    <mergeCell ref="H52:H53"/>
    <mergeCell ref="I52:I53"/>
    <mergeCell ref="J52:J53"/>
    <mergeCell ref="K52:K53"/>
    <mergeCell ref="A78:E78"/>
    <mergeCell ref="F78:L78"/>
    <mergeCell ref="A79:E79"/>
    <mergeCell ref="F79:L79"/>
    <mergeCell ref="A62:L62"/>
    <mergeCell ref="F72:L72"/>
    <mergeCell ref="A74:E74"/>
    <mergeCell ref="F74:L74"/>
    <mergeCell ref="A75:E75"/>
    <mergeCell ref="F75:L75"/>
    <mergeCell ref="A76:E76"/>
    <mergeCell ref="F76:L76"/>
    <mergeCell ref="F77:L77"/>
  </mergeCells>
  <pageMargins left="0.7" right="0.7" top="0.75" bottom="0.75" header="0.511811023622047" footer="0.511811023622047"/>
  <pageSetup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studiów roczny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Asp</dc:creator>
  <dc:description/>
  <cp:lastModifiedBy>asp</cp:lastModifiedBy>
  <cp:revision>4</cp:revision>
  <cp:lastPrinted>2023-05-24T08:39:07Z</cp:lastPrinted>
  <dcterms:created xsi:type="dcterms:W3CDTF">2021-04-07T19:51:03Z</dcterms:created>
  <dcterms:modified xsi:type="dcterms:W3CDTF">2023-06-12T11:38:11Z</dcterms:modified>
  <dc:language>pl-PL</dc:language>
</cp:coreProperties>
</file>