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\Desktop\Uchwały\Kadencja 2020 -2024\Rok akademicki 2022_2023\2023\Uchwała nr 29_2023 Program kształcenia w SD\"/>
    </mc:Choice>
  </mc:AlternateContent>
  <bookViews>
    <workbookView xWindow="0" yWindow="0" windowWidth="28800" windowHeight="1233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Arkusz1!$A$3:$I$25</definedName>
  </definedNames>
  <calcPr calcId="162913" iterateDelta="1E-4"/>
</workbook>
</file>

<file path=xl/calcChain.xml><?xml version="1.0" encoding="utf-8"?>
<calcChain xmlns="http://schemas.openxmlformats.org/spreadsheetml/2006/main">
  <c r="E28" i="1" l="1"/>
  <c r="D28" i="1"/>
  <c r="I24" i="1"/>
  <c r="I20" i="1" l="1"/>
  <c r="I7" i="1"/>
  <c r="I27" i="1" l="1"/>
  <c r="I14" i="1" l="1"/>
  <c r="I28" i="1" l="1"/>
</calcChain>
</file>

<file path=xl/sharedStrings.xml><?xml version="1.0" encoding="utf-8"?>
<sst xmlns="http://schemas.openxmlformats.org/spreadsheetml/2006/main" count="82" uniqueCount="54">
  <si>
    <t>wykłady/    konwersatorium</t>
  </si>
  <si>
    <t>obowiązkowy</t>
  </si>
  <si>
    <t>zaliczenie bez oceny na podstawie wymagań prowadzącego</t>
  </si>
  <si>
    <t>konwersatorium</t>
  </si>
  <si>
    <t>1     2     3</t>
  </si>
  <si>
    <t>warsztat metodologiczny</t>
  </si>
  <si>
    <t>praca własna / konwersatorium</t>
  </si>
  <si>
    <t>fakultatywny</t>
  </si>
  <si>
    <t>seminarium</t>
  </si>
  <si>
    <t>warsztaty twórcze</t>
  </si>
  <si>
    <t>wykład/ konwersatorium/ warsztaty twórcze</t>
  </si>
  <si>
    <t>RAZEM :</t>
  </si>
  <si>
    <t>RAMOWY PROGRAM KSZTAŁCENIA</t>
  </si>
  <si>
    <t>zaliczenie bez oceny na podstawie wymagań prowadzacego</t>
  </si>
  <si>
    <t>SZKOŁA DOKTORSKA AKADEMII SZTUK PIĘKNYCH W GDAŃSKU</t>
  </si>
  <si>
    <t>wykłady /konwersatorium</t>
  </si>
  <si>
    <t xml:space="preserve">warsztaty twórcze/     wykłady </t>
  </si>
  <si>
    <t>obowiązkowy/fakultatywny</t>
  </si>
  <si>
    <t xml:space="preserve"> </t>
  </si>
  <si>
    <t xml:space="preserve">konwersatorium    </t>
  </si>
  <si>
    <t>1,2,3</t>
  </si>
  <si>
    <t>zaliczenie bez oceny</t>
  </si>
  <si>
    <t>1,      2,      3</t>
  </si>
  <si>
    <t>zaliczenie/egzamin na podstawie wymagań prowadzącego</t>
  </si>
  <si>
    <t>zaliczenie/egzamin na podstawie wymagań prowadzacego</t>
  </si>
  <si>
    <t>zaliczenie przed Radą Szkoły Doktorskiej lub Komisją</t>
  </si>
  <si>
    <t>wykład</t>
  </si>
  <si>
    <t>zaliczenie z oceną na podstawie wymagań prowadzącego</t>
  </si>
  <si>
    <t>zaliczenie  na podstawie wymagań prowadzącego</t>
  </si>
  <si>
    <t>Filozofia Sztuki</t>
  </si>
  <si>
    <t>Wykłady Monograficzne Zagadnienia Współczesnej Kultury - Dylematy Cywilizacji</t>
  </si>
  <si>
    <t xml:space="preserve">Organizacja Planu Badań/ Komercjalizacja, </t>
  </si>
  <si>
    <t>Ochrona Własności Intelektualnej</t>
  </si>
  <si>
    <t>Metodyka Wystąpień Publicznych/</t>
  </si>
  <si>
    <t xml:space="preserve">Strategie Kształcenia Szkoły Doktorskiej </t>
  </si>
  <si>
    <t>Praktyka Zawodowa</t>
  </si>
  <si>
    <t>Fakultatywna Pracownia Kształcenia Poszerzającego</t>
  </si>
  <si>
    <t>Wykłady Monograficzne</t>
  </si>
  <si>
    <t>Seminarium Końcowe</t>
  </si>
  <si>
    <t>Seminarium Doktoranckie</t>
  </si>
  <si>
    <t>Metodyka Zajęć Dydaktycznych</t>
  </si>
  <si>
    <t>Metodologia Pracy Badawczej</t>
  </si>
  <si>
    <t>Projekt Badawczy</t>
  </si>
  <si>
    <t xml:space="preserve">Teoria Dyscypliny </t>
  </si>
  <si>
    <t>Historia i Trendy Dyscypliny</t>
  </si>
  <si>
    <t xml:space="preserve">Metodologia Dyscypliny, </t>
  </si>
  <si>
    <t>Załącznik nr 2 do Programu Kształcenia Szkoły Doktorskiej Akademii Sztuk Pięknych w Gdańsku</t>
  </si>
  <si>
    <t>Moduł Podstawowy</t>
  </si>
  <si>
    <t>Moduł Kierunkowy</t>
  </si>
  <si>
    <t>Moduł Kształcenia Specjalistycznego</t>
  </si>
  <si>
    <t>Moduł Fakultatywny</t>
  </si>
  <si>
    <t>Moduł Praktyka Zawodowa</t>
  </si>
  <si>
    <t>2024 - 2027</t>
  </si>
  <si>
    <t>Gdańsk dnia 13.11.2023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</si>
</sst>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4" xfId="0" applyBorder="1"/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2" borderId="11" xfId="0" applyFill="1" applyBorder="1"/>
    <xf numFmtId="0" fontId="0" fillId="0" borderId="16" xfId="0" applyBorder="1"/>
    <xf numFmtId="0" fontId="4" fillId="0" borderId="2" xfId="0" applyFont="1" applyBorder="1" applyAlignment="1">
      <alignment horizontal="center" vertical="center"/>
    </xf>
    <xf numFmtId="0" fontId="1" fillId="3" borderId="11" xfId="0" applyFont="1" applyFill="1" applyBorder="1"/>
    <xf numFmtId="0" fontId="1" fillId="2" borderId="11" xfId="0" applyFont="1" applyFill="1" applyBorder="1"/>
    <xf numFmtId="0" fontId="11" fillId="0" borderId="0" xfId="0" applyFont="1"/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10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13" xfId="0" applyFont="1" applyFill="1" applyBorder="1"/>
    <xf numFmtId="0" fontId="4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textRotation="90"/>
    </xf>
    <xf numFmtId="0" fontId="3" fillId="0" borderId="3" xfId="0" applyFont="1" applyBorder="1" applyAlignment="1">
      <alignment textRotation="90"/>
    </xf>
    <xf numFmtId="0" fontId="4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textRotation="90"/>
    </xf>
    <xf numFmtId="0" fontId="4" fillId="0" borderId="2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Fill="1" applyBorder="1"/>
    <xf numFmtId="0" fontId="4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0" fillId="4" borderId="17" xfId="0" applyFill="1" applyBorder="1"/>
    <xf numFmtId="0" fontId="1" fillId="4" borderId="18" xfId="0" applyFont="1" applyFill="1" applyBorder="1"/>
    <xf numFmtId="0" fontId="14" fillId="4" borderId="18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/>
    </xf>
    <xf numFmtId="0" fontId="4" fillId="0" borderId="2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topLeftCell="A25" workbookViewId="0">
      <selection activeCell="B29" sqref="B29"/>
    </sheetView>
  </sheetViews>
  <sheetFormatPr defaultRowHeight="15" x14ac:dyDescent="0.25"/>
  <cols>
    <col min="1" max="1" width="3" customWidth="1"/>
    <col min="2" max="2" width="23.7109375" customWidth="1"/>
    <col min="3" max="3" width="4.85546875" customWidth="1"/>
    <col min="4" max="5" width="5.85546875" customWidth="1"/>
    <col min="6" max="6" width="16.85546875" customWidth="1"/>
    <col min="7" max="7" width="11.7109375" customWidth="1"/>
    <col min="8" max="8" width="14.28515625" customWidth="1"/>
  </cols>
  <sheetData>
    <row r="1" spans="1:18" ht="31.5" customHeight="1" x14ac:dyDescent="0.25">
      <c r="F1" s="83" t="s">
        <v>46</v>
      </c>
      <c r="G1" s="84"/>
      <c r="H1" s="84"/>
      <c r="I1" s="84"/>
      <c r="J1" s="38"/>
      <c r="K1" s="38"/>
      <c r="L1" s="38"/>
      <c r="M1" s="38"/>
    </row>
    <row r="3" spans="1:18" x14ac:dyDescent="0.25">
      <c r="A3" s="88" t="s">
        <v>12</v>
      </c>
      <c r="B3" s="88"/>
      <c r="C3" s="88"/>
      <c r="D3" s="88"/>
      <c r="E3" s="88"/>
      <c r="F3" s="88"/>
      <c r="G3" s="88"/>
      <c r="H3" s="88"/>
    </row>
    <row r="4" spans="1:18" ht="15.75" thickBot="1" x14ac:dyDescent="0.3">
      <c r="A4" s="7"/>
      <c r="B4" s="97" t="s">
        <v>14</v>
      </c>
      <c r="C4" s="97"/>
      <c r="D4" s="97"/>
      <c r="E4" s="97"/>
      <c r="F4" s="97"/>
      <c r="G4" s="97"/>
      <c r="H4" s="97"/>
    </row>
    <row r="5" spans="1:18" ht="15.75" thickBot="1" x14ac:dyDescent="0.3">
      <c r="B5" s="98" t="s">
        <v>52</v>
      </c>
      <c r="C5" s="98"/>
      <c r="D5" s="98"/>
      <c r="E5" s="98"/>
      <c r="F5" s="98"/>
      <c r="G5" s="98"/>
      <c r="H5" s="98"/>
    </row>
    <row r="6" spans="1:18" ht="15.75" thickBot="1" x14ac:dyDescent="0.3">
      <c r="A6" s="89" t="s">
        <v>47</v>
      </c>
      <c r="B6" s="90"/>
      <c r="C6" s="90"/>
      <c r="D6" s="90"/>
      <c r="E6" s="90"/>
      <c r="F6" s="90"/>
      <c r="G6" s="90"/>
      <c r="H6" s="91"/>
      <c r="I6" s="16"/>
      <c r="K6" s="25"/>
      <c r="L6" s="25"/>
      <c r="M6" s="25"/>
      <c r="N6" s="25"/>
      <c r="O6" s="25"/>
      <c r="P6" s="25"/>
      <c r="Q6" s="25"/>
      <c r="R6" s="25"/>
    </row>
    <row r="7" spans="1:18" ht="58.5" customHeight="1" x14ac:dyDescent="0.25">
      <c r="A7" s="76" t="s">
        <v>18</v>
      </c>
      <c r="B7" s="24" t="s">
        <v>30</v>
      </c>
      <c r="C7" s="44">
        <v>1.2</v>
      </c>
      <c r="D7" s="44">
        <v>24</v>
      </c>
      <c r="E7" s="44">
        <v>4</v>
      </c>
      <c r="F7" s="45" t="s">
        <v>0</v>
      </c>
      <c r="G7" s="45" t="s">
        <v>1</v>
      </c>
      <c r="H7" s="49" t="s">
        <v>2</v>
      </c>
      <c r="I7" s="87">
        <f>D7+D8+D9+D10+D11+D12</f>
        <v>103</v>
      </c>
      <c r="K7" s="26"/>
      <c r="L7" s="26"/>
      <c r="M7" s="25"/>
      <c r="N7" s="25"/>
      <c r="O7" s="25"/>
      <c r="P7" s="25"/>
      <c r="Q7" s="25"/>
      <c r="R7" s="25"/>
    </row>
    <row r="8" spans="1:18" ht="46.5" customHeight="1" x14ac:dyDescent="0.25">
      <c r="A8" s="77"/>
      <c r="B8" s="10" t="s">
        <v>31</v>
      </c>
      <c r="C8" s="3">
        <v>2</v>
      </c>
      <c r="D8" s="3">
        <v>16</v>
      </c>
      <c r="E8" s="3">
        <v>2</v>
      </c>
      <c r="F8" s="9" t="s">
        <v>3</v>
      </c>
      <c r="G8" s="8" t="s">
        <v>1</v>
      </c>
      <c r="H8" s="35" t="s">
        <v>27</v>
      </c>
      <c r="I8" s="85"/>
      <c r="J8" s="1"/>
      <c r="K8" s="26"/>
      <c r="L8" s="26"/>
      <c r="M8" s="25"/>
      <c r="N8" s="25"/>
      <c r="O8" s="25"/>
      <c r="P8" s="25"/>
      <c r="Q8" s="25"/>
      <c r="R8" s="25"/>
    </row>
    <row r="9" spans="1:18" ht="46.5" customHeight="1" x14ac:dyDescent="0.25">
      <c r="A9" s="77"/>
      <c r="B9" s="10" t="s">
        <v>32</v>
      </c>
      <c r="C9" s="3">
        <v>1</v>
      </c>
      <c r="D9" s="3">
        <v>12</v>
      </c>
      <c r="E9" s="3">
        <v>1</v>
      </c>
      <c r="F9" s="9" t="s">
        <v>3</v>
      </c>
      <c r="G9" s="8" t="s">
        <v>1</v>
      </c>
      <c r="H9" s="35" t="s">
        <v>23</v>
      </c>
      <c r="I9" s="85"/>
      <c r="J9" s="1"/>
      <c r="K9" s="26"/>
      <c r="L9" s="26"/>
      <c r="M9" s="25"/>
      <c r="N9" s="25"/>
      <c r="O9" s="25"/>
      <c r="P9" s="25"/>
      <c r="Q9" s="25"/>
      <c r="R9" s="25"/>
    </row>
    <row r="10" spans="1:18" ht="60.75" customHeight="1" x14ac:dyDescent="0.25">
      <c r="A10" s="77"/>
      <c r="B10" s="10" t="s">
        <v>33</v>
      </c>
      <c r="C10" s="3">
        <v>1.2</v>
      </c>
      <c r="D10" s="2">
        <v>32</v>
      </c>
      <c r="E10" s="3">
        <v>2</v>
      </c>
      <c r="F10" s="8" t="s">
        <v>19</v>
      </c>
      <c r="G10" s="8" t="s">
        <v>1</v>
      </c>
      <c r="H10" s="35" t="s">
        <v>27</v>
      </c>
      <c r="I10" s="85"/>
      <c r="J10" s="1"/>
      <c r="K10" s="27"/>
      <c r="L10" s="28"/>
      <c r="M10" s="28"/>
      <c r="N10" s="25"/>
      <c r="O10" s="25"/>
      <c r="P10" s="25"/>
      <c r="Q10" s="25"/>
      <c r="R10" s="25"/>
    </row>
    <row r="11" spans="1:18" ht="55.5" customHeight="1" x14ac:dyDescent="0.25">
      <c r="A11" s="77"/>
      <c r="B11" s="11" t="s">
        <v>29</v>
      </c>
      <c r="C11" s="6">
        <v>1</v>
      </c>
      <c r="D11" s="6">
        <v>16</v>
      </c>
      <c r="E11" s="6">
        <v>2</v>
      </c>
      <c r="F11" s="12" t="s">
        <v>15</v>
      </c>
      <c r="G11" s="12" t="s">
        <v>1</v>
      </c>
      <c r="H11" s="50" t="s">
        <v>24</v>
      </c>
      <c r="I11" s="85"/>
      <c r="J11" s="1"/>
      <c r="K11" s="27"/>
      <c r="L11" s="28"/>
      <c r="M11" s="28"/>
      <c r="N11" s="25"/>
      <c r="O11" s="25"/>
      <c r="P11" s="25"/>
      <c r="Q11" s="25"/>
      <c r="R11" s="25"/>
    </row>
    <row r="12" spans="1:18" ht="47.25" customHeight="1" thickBot="1" x14ac:dyDescent="0.3">
      <c r="A12" s="78"/>
      <c r="B12" s="46" t="s">
        <v>34</v>
      </c>
      <c r="C12" s="47">
        <v>1</v>
      </c>
      <c r="D12" s="47">
        <v>3</v>
      </c>
      <c r="E12" s="48">
        <v>0</v>
      </c>
      <c r="F12" s="72" t="s">
        <v>26</v>
      </c>
      <c r="G12" s="13" t="s">
        <v>1</v>
      </c>
      <c r="H12" s="33" t="s">
        <v>13</v>
      </c>
      <c r="I12" s="86"/>
      <c r="J12" s="1"/>
      <c r="K12" s="29"/>
      <c r="L12" s="30"/>
      <c r="M12" s="41"/>
      <c r="N12" s="25"/>
      <c r="O12" s="25"/>
      <c r="P12" s="25"/>
      <c r="Q12" s="25"/>
      <c r="R12" s="25"/>
    </row>
    <row r="13" spans="1:18" ht="15.75" thickBot="1" x14ac:dyDescent="0.3">
      <c r="A13" s="92" t="s">
        <v>48</v>
      </c>
      <c r="B13" s="92"/>
      <c r="C13" s="92"/>
      <c r="D13" s="92"/>
      <c r="E13" s="92"/>
      <c r="F13" s="92"/>
      <c r="G13" s="92"/>
      <c r="H13" s="93"/>
      <c r="I13" s="39"/>
      <c r="K13" s="26"/>
      <c r="L13" s="26"/>
      <c r="M13" s="25"/>
      <c r="N13" s="25"/>
      <c r="O13" s="25"/>
      <c r="P13" s="25"/>
      <c r="Q13" s="25"/>
      <c r="R13" s="25"/>
    </row>
    <row r="14" spans="1:18" ht="45.75" x14ac:dyDescent="0.25">
      <c r="A14" s="79"/>
      <c r="B14" s="23" t="s">
        <v>44</v>
      </c>
      <c r="C14" s="18">
        <v>1</v>
      </c>
      <c r="D14" s="18">
        <v>16</v>
      </c>
      <c r="E14" s="18">
        <v>2</v>
      </c>
      <c r="F14" s="15" t="s">
        <v>3</v>
      </c>
      <c r="G14" s="15" t="s">
        <v>1</v>
      </c>
      <c r="H14" s="31" t="s">
        <v>27</v>
      </c>
      <c r="I14" s="85">
        <f>D14+D15+D16+D17+D18</f>
        <v>128</v>
      </c>
      <c r="J14" s="1"/>
      <c r="K14" s="26"/>
      <c r="L14" s="26"/>
      <c r="M14" s="25"/>
      <c r="N14" s="25"/>
      <c r="O14" s="25"/>
      <c r="P14" s="25"/>
      <c r="Q14" s="25"/>
      <c r="R14" s="25"/>
    </row>
    <row r="15" spans="1:18" ht="45.75" x14ac:dyDescent="0.25">
      <c r="A15" s="80"/>
      <c r="B15" s="10" t="s">
        <v>43</v>
      </c>
      <c r="C15" s="2">
        <v>2</v>
      </c>
      <c r="D15" s="3">
        <v>16</v>
      </c>
      <c r="E15" s="3">
        <v>2</v>
      </c>
      <c r="F15" s="8" t="s">
        <v>3</v>
      </c>
      <c r="G15" s="8" t="s">
        <v>1</v>
      </c>
      <c r="H15" s="32" t="s">
        <v>27</v>
      </c>
      <c r="I15" s="85"/>
      <c r="J15" s="1"/>
      <c r="K15" s="26"/>
      <c r="L15" s="26"/>
      <c r="M15" s="25"/>
      <c r="N15" s="25"/>
      <c r="O15" s="25"/>
      <c r="P15" s="25"/>
      <c r="Q15" s="25"/>
      <c r="R15" s="25"/>
    </row>
    <row r="16" spans="1:18" ht="45.75" x14ac:dyDescent="0.25">
      <c r="A16" s="42"/>
      <c r="B16" s="10" t="s">
        <v>45</v>
      </c>
      <c r="C16" s="2">
        <v>1.2</v>
      </c>
      <c r="D16" s="3">
        <v>32</v>
      </c>
      <c r="E16" s="3">
        <v>2</v>
      </c>
      <c r="F16" s="8" t="s">
        <v>5</v>
      </c>
      <c r="G16" s="8" t="s">
        <v>1</v>
      </c>
      <c r="H16" s="32" t="s">
        <v>27</v>
      </c>
      <c r="I16" s="85"/>
      <c r="J16" s="1"/>
      <c r="K16" s="26"/>
      <c r="L16" s="26"/>
      <c r="M16" s="25"/>
      <c r="N16" s="25"/>
      <c r="O16" s="25"/>
      <c r="P16" s="25"/>
      <c r="Q16" s="25"/>
      <c r="R16" s="25"/>
    </row>
    <row r="17" spans="1:18" ht="45.75" x14ac:dyDescent="0.25">
      <c r="A17" s="81"/>
      <c r="B17" s="10" t="s">
        <v>41</v>
      </c>
      <c r="C17" s="2">
        <v>1.2</v>
      </c>
      <c r="D17" s="3">
        <v>32</v>
      </c>
      <c r="E17" s="3">
        <v>4</v>
      </c>
      <c r="F17" s="8" t="s">
        <v>5</v>
      </c>
      <c r="G17" s="8" t="s">
        <v>1</v>
      </c>
      <c r="H17" s="32" t="s">
        <v>27</v>
      </c>
      <c r="I17" s="85"/>
      <c r="J17" s="1"/>
      <c r="K17" s="26"/>
      <c r="L17" s="26"/>
      <c r="M17" s="25"/>
      <c r="N17" s="25"/>
      <c r="O17" s="25"/>
      <c r="P17" s="25"/>
      <c r="Q17" s="25"/>
      <c r="R17" s="25"/>
    </row>
    <row r="18" spans="1:18" ht="51" customHeight="1" thickBot="1" x14ac:dyDescent="0.3">
      <c r="A18" s="82"/>
      <c r="B18" s="62" t="s">
        <v>40</v>
      </c>
      <c r="C18" s="63">
        <v>1.2</v>
      </c>
      <c r="D18" s="64">
        <v>32</v>
      </c>
      <c r="E18" s="64">
        <v>4</v>
      </c>
      <c r="F18" s="65" t="s">
        <v>5</v>
      </c>
      <c r="G18" s="65" t="s">
        <v>1</v>
      </c>
      <c r="H18" s="33" t="s">
        <v>2</v>
      </c>
      <c r="I18" s="86"/>
      <c r="J18" s="1"/>
      <c r="K18" s="26"/>
      <c r="L18" s="26"/>
      <c r="M18" s="25"/>
      <c r="N18" s="25"/>
      <c r="O18" s="25"/>
      <c r="P18" s="25"/>
      <c r="Q18" s="25"/>
      <c r="R18" s="25"/>
    </row>
    <row r="19" spans="1:18" ht="15.75" thickBot="1" x14ac:dyDescent="0.3">
      <c r="A19" s="90" t="s">
        <v>49</v>
      </c>
      <c r="B19" s="90"/>
      <c r="C19" s="90"/>
      <c r="D19" s="90"/>
      <c r="E19" s="90"/>
      <c r="F19" s="90"/>
      <c r="G19" s="90"/>
      <c r="H19" s="94"/>
      <c r="I19" s="20"/>
      <c r="J19" s="1"/>
      <c r="K19" s="26"/>
      <c r="L19" s="26"/>
      <c r="M19" s="25"/>
      <c r="N19" s="25"/>
      <c r="O19" s="25"/>
      <c r="P19" s="25"/>
      <c r="Q19" s="25"/>
      <c r="R19" s="25"/>
    </row>
    <row r="20" spans="1:18" ht="45" x14ac:dyDescent="0.25">
      <c r="A20" s="17"/>
      <c r="B20" s="23" t="s">
        <v>39</v>
      </c>
      <c r="C20" s="14" t="s">
        <v>4</v>
      </c>
      <c r="D20" s="18">
        <v>90</v>
      </c>
      <c r="E20" s="18">
        <v>10</v>
      </c>
      <c r="F20" s="15" t="s">
        <v>6</v>
      </c>
      <c r="G20" s="15" t="s">
        <v>17</v>
      </c>
      <c r="H20" s="34" t="s">
        <v>2</v>
      </c>
      <c r="I20" s="85">
        <f>D20+D21+D22</f>
        <v>139</v>
      </c>
      <c r="J20" s="1"/>
      <c r="K20" s="30"/>
      <c r="L20" s="30"/>
      <c r="M20" s="30"/>
      <c r="N20" s="30"/>
      <c r="O20" s="25"/>
      <c r="P20" s="25"/>
      <c r="Q20" s="25"/>
      <c r="R20" s="25"/>
    </row>
    <row r="21" spans="1:18" ht="46.5" customHeight="1" x14ac:dyDescent="0.25">
      <c r="A21" s="43"/>
      <c r="B21" s="10" t="s">
        <v>38</v>
      </c>
      <c r="C21" s="2" t="s">
        <v>20</v>
      </c>
      <c r="D21" s="3">
        <v>9</v>
      </c>
      <c r="E21" s="3">
        <v>3</v>
      </c>
      <c r="F21" s="8" t="s">
        <v>8</v>
      </c>
      <c r="G21" s="8" t="s">
        <v>1</v>
      </c>
      <c r="H21" s="35" t="s">
        <v>25</v>
      </c>
      <c r="I21" s="85"/>
      <c r="J21" s="1"/>
      <c r="K21" s="27"/>
      <c r="L21" s="27"/>
      <c r="M21" s="27"/>
      <c r="N21" s="27"/>
      <c r="O21" s="27"/>
      <c r="P21" s="27"/>
      <c r="Q21" s="25"/>
      <c r="R21" s="25"/>
    </row>
    <row r="22" spans="1:18" ht="45.75" customHeight="1" thickBot="1" x14ac:dyDescent="0.3">
      <c r="A22" s="4"/>
      <c r="B22" s="22" t="s">
        <v>42</v>
      </c>
      <c r="C22" s="5">
        <v>1.2</v>
      </c>
      <c r="D22" s="5">
        <v>40</v>
      </c>
      <c r="E22" s="5">
        <v>4</v>
      </c>
      <c r="F22" s="13" t="s">
        <v>9</v>
      </c>
      <c r="G22" s="15" t="s">
        <v>17</v>
      </c>
      <c r="H22" s="33" t="s">
        <v>2</v>
      </c>
      <c r="I22" s="86"/>
      <c r="J22" s="1"/>
      <c r="K22" s="29"/>
      <c r="L22" s="29"/>
      <c r="M22" s="29"/>
      <c r="N22" s="29"/>
      <c r="O22" s="29"/>
      <c r="P22" s="25"/>
      <c r="Q22" s="25"/>
      <c r="R22" s="25"/>
    </row>
    <row r="23" spans="1:18" ht="15.75" thickBot="1" x14ac:dyDescent="0.3">
      <c r="A23" s="95" t="s">
        <v>50</v>
      </c>
      <c r="B23" s="95"/>
      <c r="C23" s="95"/>
      <c r="D23" s="95"/>
      <c r="E23" s="95"/>
      <c r="F23" s="95"/>
      <c r="G23" s="95"/>
      <c r="H23" s="96"/>
      <c r="I23" s="19"/>
      <c r="J23" s="1"/>
      <c r="K23" s="26"/>
      <c r="L23" s="26"/>
      <c r="M23" s="25"/>
      <c r="N23" s="25"/>
      <c r="O23" s="25"/>
      <c r="P23" s="25"/>
      <c r="Q23" s="25"/>
      <c r="R23" s="25"/>
    </row>
    <row r="24" spans="1:18" ht="62.25" customHeight="1" x14ac:dyDescent="0.25">
      <c r="A24" s="51"/>
      <c r="B24" s="71" t="s">
        <v>37</v>
      </c>
      <c r="C24" s="52">
        <v>2.2999999999999998</v>
      </c>
      <c r="D24" s="52">
        <v>20</v>
      </c>
      <c r="E24" s="52">
        <v>2</v>
      </c>
      <c r="F24" s="45" t="s">
        <v>16</v>
      </c>
      <c r="G24" s="37" t="s">
        <v>7</v>
      </c>
      <c r="H24" s="49" t="s">
        <v>2</v>
      </c>
      <c r="I24" s="87">
        <f>D24+D25</f>
        <v>140</v>
      </c>
      <c r="J24" s="1"/>
      <c r="K24" s="29"/>
      <c r="L24" s="29"/>
      <c r="M24" s="29"/>
      <c r="N24" s="29"/>
      <c r="O24" s="29"/>
      <c r="P24" s="29"/>
      <c r="Q24" s="29"/>
      <c r="R24" s="25"/>
    </row>
    <row r="25" spans="1:18" ht="62.25" customHeight="1" thickBot="1" x14ac:dyDescent="0.3">
      <c r="A25" s="53"/>
      <c r="B25" s="40" t="s">
        <v>36</v>
      </c>
      <c r="C25" s="5">
        <v>1.2</v>
      </c>
      <c r="D25" s="5">
        <v>120</v>
      </c>
      <c r="E25" s="5">
        <v>4</v>
      </c>
      <c r="F25" s="13" t="s">
        <v>10</v>
      </c>
      <c r="G25" s="36" t="s">
        <v>7</v>
      </c>
      <c r="H25" s="33" t="s">
        <v>28</v>
      </c>
      <c r="I25" s="86"/>
      <c r="J25" s="1"/>
      <c r="K25" s="28"/>
      <c r="L25" s="28"/>
      <c r="M25" s="28"/>
      <c r="N25" s="28"/>
      <c r="O25" s="28"/>
      <c r="P25" s="25"/>
      <c r="Q25" s="25"/>
      <c r="R25" s="25"/>
    </row>
    <row r="26" spans="1:18" ht="15.75" customHeight="1" thickBot="1" x14ac:dyDescent="0.3">
      <c r="A26" s="73" t="s">
        <v>51</v>
      </c>
      <c r="B26" s="74"/>
      <c r="C26" s="74"/>
      <c r="D26" s="74"/>
      <c r="E26" s="74"/>
      <c r="F26" s="74"/>
      <c r="G26" s="74"/>
      <c r="H26" s="74"/>
      <c r="I26" s="75"/>
    </row>
    <row r="27" spans="1:18" ht="50.25" customHeight="1" thickBot="1" x14ac:dyDescent="0.3">
      <c r="A27" s="54"/>
      <c r="B27" s="55" t="s">
        <v>35</v>
      </c>
      <c r="C27" s="56" t="s">
        <v>22</v>
      </c>
      <c r="D27" s="57">
        <v>180</v>
      </c>
      <c r="E27" s="57">
        <v>6</v>
      </c>
      <c r="F27" s="58" t="s">
        <v>9</v>
      </c>
      <c r="G27" s="59"/>
      <c r="H27" s="60" t="s">
        <v>21</v>
      </c>
      <c r="I27" s="61">
        <f>D27</f>
        <v>180</v>
      </c>
    </row>
    <row r="28" spans="1:18" ht="16.5" thickBot="1" x14ac:dyDescent="0.3">
      <c r="A28" s="66"/>
      <c r="B28" s="67" t="s">
        <v>11</v>
      </c>
      <c r="C28" s="68"/>
      <c r="D28" s="68">
        <f>D7+D8+D9+D10+D11+D12+D14+D15+D16+D17+D18+D20+D21+D22+D24+D25+D27</f>
        <v>690</v>
      </c>
      <c r="E28" s="68">
        <f>E7+E8+E9+E10+E11+E12+E14+E15+E16+E17+E18+E20+E21+E22+E24+E25+E27</f>
        <v>54</v>
      </c>
      <c r="F28" s="68"/>
      <c r="G28" s="69"/>
      <c r="H28" s="68"/>
      <c r="I28" s="70">
        <f>I7+I14+I20+I24+I27</f>
        <v>690</v>
      </c>
    </row>
    <row r="29" spans="1:18" x14ac:dyDescent="0.25">
      <c r="B29" s="21" t="s">
        <v>53</v>
      </c>
    </row>
    <row r="30" spans="1:18" x14ac:dyDescent="0.25">
      <c r="B30" s="1"/>
    </row>
    <row r="31" spans="1:18" x14ac:dyDescent="0.25">
      <c r="B31" s="1"/>
    </row>
    <row r="32" spans="1:18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</sheetData>
  <mergeCells count="16">
    <mergeCell ref="A26:I26"/>
    <mergeCell ref="A7:A12"/>
    <mergeCell ref="A14:A15"/>
    <mergeCell ref="A17:A18"/>
    <mergeCell ref="F1:I1"/>
    <mergeCell ref="I14:I18"/>
    <mergeCell ref="I20:I22"/>
    <mergeCell ref="I24:I25"/>
    <mergeCell ref="A3:H3"/>
    <mergeCell ref="A6:H6"/>
    <mergeCell ref="A13:H13"/>
    <mergeCell ref="A19:H19"/>
    <mergeCell ref="A23:H23"/>
    <mergeCell ref="B4:H4"/>
    <mergeCell ref="B5:H5"/>
    <mergeCell ref="I7:I1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minos</dc:creator>
  <cp:lastModifiedBy>Asp</cp:lastModifiedBy>
  <cp:lastPrinted>2023-11-28T09:14:32Z</cp:lastPrinted>
  <dcterms:created xsi:type="dcterms:W3CDTF">2019-05-20T09:06:41Z</dcterms:created>
  <dcterms:modified xsi:type="dcterms:W3CDTF">2023-11-28T09:14:35Z</dcterms:modified>
</cp:coreProperties>
</file>